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<sst xmlns="http://schemas.openxmlformats.org/spreadsheetml/2006/main" count="159" uniqueCount="136">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</sst>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2.81</v>
      </c>
      <c r="M16" s="46">
        <f t="shared" si="0"/>
        <v>586.01579988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7.1899999999999995</v>
      </c>
      <c r="M20" s="33">
        <f>SUM(M6:M19)</f>
        <v>1499.4496801200003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8">L24*160.174*1.302</f>
        <v>0</v>
      </c>
    </row>
    <row r="25" spans="1:13" ht="12.75">
      <c r="A25" t="s">
        <v>107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30416.45</v>
      </c>
      <c r="K40" s="1" t="s">
        <v>61</v>
      </c>
    </row>
    <row r="41" spans="1:13" ht="12.75">
      <c r="A41" t="s">
        <v>7</v>
      </c>
      <c r="F41" s="5">
        <v>27152.36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0.8926866876311995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27657.36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(48)*1.302</f>
        <v>62.496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(0)*1.302</f>
        <v>0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62.496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0.5</v>
      </c>
      <c r="E55" t="s">
        <v>14</v>
      </c>
      <c r="F55" s="5">
        <f>B55*D55</f>
        <v>351.15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351.15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294676</v>
      </c>
      <c r="D58">
        <v>224780.8</v>
      </c>
      <c r="E58">
        <v>2003.5</v>
      </c>
      <c r="F58" s="34">
        <f>C58/D58*E58</f>
        <v>2626.484851019304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1499.4496801200003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0.81</v>
      </c>
      <c r="E65" t="s">
        <v>14</v>
      </c>
      <c r="F65" s="11">
        <f>B65*D65</f>
        <v>1622.835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5748.7695311393045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1.47</v>
      </c>
      <c r="E73" t="s">
        <v>14</v>
      </c>
      <c r="F73" s="11">
        <f>B73*D73</f>
        <v>2945.145</v>
      </c>
    </row>
    <row r="74" spans="1:6" ht="12.75">
      <c r="A74" s="4" t="s">
        <v>29</v>
      </c>
      <c r="F74" s="31">
        <f>F70+F73</f>
        <v>3425.985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2.56</v>
      </c>
      <c r="E77" t="s">
        <v>14</v>
      </c>
      <c r="F77" s="11">
        <f>B77*D77</f>
        <v>5128.96</v>
      </c>
    </row>
    <row r="78" spans="1:6" ht="12.75">
      <c r="A78" s="4" t="s">
        <v>31</v>
      </c>
      <c r="F78" s="31">
        <f>SUM(F77)</f>
        <v>5128.96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14717.360531139304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853.6069108060796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v>904.24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v>119.05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v>676.09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17270.347441945385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44713</v>
      </c>
      <c r="C87" s="39">
        <v>-871314</v>
      </c>
      <c r="D87" s="42">
        <f>F44</f>
        <v>27657.36</v>
      </c>
      <c r="E87" s="42">
        <f>F85</f>
        <v>17270.347441945385</v>
      </c>
      <c r="F87" s="43">
        <f>C87+D87-E87</f>
        <v>-860926.9874419454</v>
      </c>
    </row>
    <row r="89" spans="1:6" ht="13.5" thickBot="1">
      <c r="A89" t="s">
        <v>112</v>
      </c>
      <c r="C89" s="49">
        <v>44713</v>
      </c>
      <c r="D89" s="8" t="s">
        <v>113</v>
      </c>
      <c r="E89" s="49">
        <v>44742</v>
      </c>
      <c r="F89" t="s">
        <v>114</v>
      </c>
    </row>
    <row r="90" spans="1:7" ht="13.5" thickBot="1">
      <c r="A90" t="s">
        <v>115</v>
      </c>
      <c r="F90" s="50">
        <f>E87</f>
        <v>17270.347441945385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2020-09-12T14:10:36Z</cp:lastPrinted>
  <dcterms:created xsi:type="dcterms:W3CDTF">2008-08-18T07:30:19Z</dcterms:created>
  <dcterms:modified xsi:type="dcterms:W3CDTF">2022-08-19T06:11:04Z</dcterms:modified>
  <cp:category/>
  <cp:version/>
  <cp:contentType/>
  <cp:contentStatus/>
</cp:coreProperties>
</file>