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<sst xmlns="http://schemas.openxmlformats.org/spreadsheetml/2006/main" count="158" uniqueCount="135">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</sst>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4100.84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3374.65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0.8229167682718662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3374.65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302810</v>
      </c>
      <c r="D57">
        <v>224780.8</v>
      </c>
      <c r="E57">
        <v>279.1</v>
      </c>
      <c r="F57" s="34">
        <f>C57/D57*E57</f>
        <v>375.98527543277726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0.33</v>
      </c>
      <c r="E64" t="s">
        <v>14</v>
      </c>
      <c r="F64" s="11">
        <f>B64*D64</f>
        <v>92.10300000000001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468.08827543277727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0.21</v>
      </c>
      <c r="E69" t="s">
        <v>14</v>
      </c>
      <c r="F69" s="11">
        <f>B69*D69</f>
        <v>58.611000000000004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1.53</v>
      </c>
      <c r="E72" t="s">
        <v>14</v>
      </c>
      <c r="F72" s="11">
        <f>B72*D72</f>
        <v>427.023</v>
      </c>
    </row>
    <row r="73" spans="1:6" ht="12.75">
      <c r="A73" s="4" t="s">
        <v>29</v>
      </c>
      <c r="F73" s="31">
        <f>F69+F72</f>
        <v>485.634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2.41</v>
      </c>
      <c r="E76" t="s">
        <v>14</v>
      </c>
      <c r="F76" s="11">
        <f>B76*D76</f>
        <v>672.6310000000001</v>
      </c>
    </row>
    <row r="77" spans="1:6" ht="12.75">
      <c r="A77" s="4" t="s">
        <v>32</v>
      </c>
      <c r="F77" s="31">
        <f>SUM(F76)</f>
        <v>672.6310000000001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4808.093275432778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278.86940997510106</v>
      </c>
    </row>
    <row r="81" spans="1:6" ht="12.75">
      <c r="A81" s="1"/>
      <c r="B81" s="35" t="s">
        <v>128</v>
      </c>
      <c r="C81" s="35"/>
      <c r="D81" s="1"/>
      <c r="E81" s="52"/>
      <c r="F81" s="53">
        <v>106.68</v>
      </c>
    </row>
    <row r="82" spans="1:6" ht="12.75">
      <c r="A82" s="1"/>
      <c r="B82" s="35" t="s">
        <v>129</v>
      </c>
      <c r="C82" s="35"/>
      <c r="D82" s="1"/>
      <c r="E82" s="52"/>
      <c r="F82" s="53">
        <f>2*100.48</f>
        <v>200.96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5444.852685407879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133</v>
      </c>
    </row>
    <row r="86" spans="1:6" ht="12.75">
      <c r="A86" s="13"/>
      <c r="B86" s="38">
        <v>44682</v>
      </c>
      <c r="C86" s="39">
        <v>-59661</v>
      </c>
      <c r="D86" s="43">
        <f>F43</f>
        <v>3374.65</v>
      </c>
      <c r="E86" s="43">
        <f>F84</f>
        <v>5444.852685407879</v>
      </c>
      <c r="F86" s="44">
        <f>C86+D86-E86</f>
        <v>-61731.20268540788</v>
      </c>
    </row>
    <row r="88" spans="1:6" ht="13.5" thickBot="1">
      <c r="A88" t="s">
        <v>111</v>
      </c>
      <c r="C88" s="48">
        <v>44682</v>
      </c>
      <c r="D88" s="8" t="s">
        <v>112</v>
      </c>
      <c r="E88" s="48">
        <v>44712</v>
      </c>
      <c r="F88" t="s">
        <v>113</v>
      </c>
    </row>
    <row r="89" spans="1:7" ht="13.5" thickBot="1">
      <c r="A89" t="s">
        <v>114</v>
      </c>
      <c r="F89" s="49">
        <f>E86</f>
        <v>5444.852685407879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2022-07-26T07:54:49Z</dcterms:modified>
  <cp:category/>
  <cp:version/>
  <cp:contentType/>
  <cp:contentStatus/>
</cp:coreProperties>
</file>