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<sst xmlns="http://schemas.openxmlformats.org/spreadsheetml/2006/main" count="159" uniqueCount="136">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</sst>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F42" sqref="F42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9</v>
      </c>
      <c r="K2" s="5" t="s">
        <v>135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5611.51</v>
      </c>
    </row>
    <row r="41" spans="1:6" ht="12.75">
      <c r="A41" t="s">
        <v>7</v>
      </c>
      <c r="F41" s="5">
        <v>3425.57</v>
      </c>
    </row>
    <row r="42" spans="2:6" ht="12.75">
      <c r="B42" t="s">
        <v>8</v>
      </c>
      <c r="F42" s="9">
        <f>F41/F40</f>
        <v>0.6104542271153397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3425.57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4346.82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4346.82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0.05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295302</v>
      </c>
      <c r="D58">
        <v>222535.4</v>
      </c>
      <c r="E58">
        <v>279.1</v>
      </c>
      <c r="F58" s="34">
        <f>C58/D58*E58</f>
        <v>370.36259489501447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0.23</v>
      </c>
      <c r="E65" t="s">
        <v>15</v>
      </c>
      <c r="F65" s="11">
        <f>B65*D65</f>
        <v>87.69900000000001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458.0615948950145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</v>
      </c>
      <c r="E70" t="s">
        <v>15</v>
      </c>
      <c r="F70" s="11">
        <f>B70*D70</f>
        <v>76.26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3.37</v>
      </c>
      <c r="E73" t="s">
        <v>15</v>
      </c>
      <c r="F73" s="11">
        <f>B73*D73</f>
        <v>1284.981</v>
      </c>
    </row>
    <row r="74" spans="1:6" ht="12.75">
      <c r="A74" s="4" t="s">
        <v>30</v>
      </c>
      <c r="F74" s="31">
        <f>F70+F73</f>
        <v>1361.241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2.79</v>
      </c>
      <c r="E77" t="s">
        <v>15</v>
      </c>
      <c r="F77" s="11">
        <f>B77*D77</f>
        <v>1063.827</v>
      </c>
    </row>
    <row r="78" spans="1:6" ht="12.75">
      <c r="A78" s="4" t="s">
        <v>33</v>
      </c>
      <c r="F78" s="31">
        <f>SUM(F77)</f>
        <v>1063.827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7229.949594895014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419.3370765039108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154.86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2*133.35</f>
        <v>266.7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8070.846671398925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44805</v>
      </c>
      <c r="C87" s="39">
        <v>56248</v>
      </c>
      <c r="D87" s="43">
        <f>F44</f>
        <v>3425.57</v>
      </c>
      <c r="E87" s="43">
        <f>F85</f>
        <v>8070.846671398925</v>
      </c>
      <c r="F87" s="44">
        <f>C87+D87-E87</f>
        <v>51602.723328601074</v>
      </c>
    </row>
    <row r="89" spans="1:6" ht="13.5" thickBot="1">
      <c r="A89" t="s">
        <v>112</v>
      </c>
      <c r="C89" s="48">
        <v>44805</v>
      </c>
      <c r="D89" s="8" t="s">
        <v>113</v>
      </c>
      <c r="E89" s="48">
        <v>44834</v>
      </c>
      <c r="F89" t="s">
        <v>114</v>
      </c>
    </row>
    <row r="90" spans="1:7" ht="13.5" thickBot="1">
      <c r="A90" t="s">
        <v>115</v>
      </c>
      <c r="F90" s="49">
        <f>E87</f>
        <v>8070.846671398925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2023-01-12T16:54:49Z</cp:lastPrinted>
  <dcterms:created xsi:type="dcterms:W3CDTF">2008-08-18T07:30:19Z</dcterms:created>
  <dcterms:modified xsi:type="dcterms:W3CDTF">2023-01-12T16:54:50Z</dcterms:modified>
  <cp:category/>
  <cp:version/>
  <cp:contentType/>
  <cp:contentStatus/>
</cp:coreProperties>
</file>