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<sst xmlns="http://schemas.openxmlformats.org/spreadsheetml/2006/main" count="159" uniqueCount="136">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</sst>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6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0.85</v>
      </c>
      <c r="M6" s="48">
        <f>L6*160.174*1.302</f>
        <v>177.26456579999999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0.85</v>
      </c>
      <c r="M20" s="32">
        <f>SUM(M6:M19)</f>
        <v>177.26456579999999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5847.48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4374.88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0.7481650215135409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4374.88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E33*3.8*2</f>
        <v>2993.64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294676</v>
      </c>
      <c r="D58">
        <v>224780.8</v>
      </c>
      <c r="E58">
        <v>393.9</v>
      </c>
      <c r="F58" s="33">
        <f>C58/D58*E58</f>
        <v>516.3825219947611</v>
      </c>
    </row>
    <row r="59" spans="1:6" ht="12.75">
      <c r="A59" t="s">
        <v>21</v>
      </c>
      <c r="F59" s="33">
        <f>M20</f>
        <v>177.26456579999999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0.81</v>
      </c>
      <c r="E65" t="s">
        <v>15</v>
      </c>
      <c r="F65" s="10">
        <f>B65*D65</f>
        <v>319.059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1012.7060877947611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1.47</v>
      </c>
      <c r="E73" t="s">
        <v>15</v>
      </c>
      <c r="F73" s="10">
        <f>B73*D73</f>
        <v>579.0329999999999</v>
      </c>
    </row>
    <row r="74" spans="1:6" ht="12.75">
      <c r="A74" s="4" t="s">
        <v>30</v>
      </c>
      <c r="F74" s="30">
        <f>F70+F73</f>
        <v>673.5689999999998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2.56</v>
      </c>
      <c r="E77" t="s">
        <v>15</v>
      </c>
      <c r="F77" s="10">
        <f>B77*D77</f>
        <v>1008.384</v>
      </c>
    </row>
    <row r="78" spans="1:6" ht="12.75">
      <c r="A78" s="4" t="s">
        <v>33</v>
      </c>
      <c r="F78" s="30">
        <f>SUM(F77)</f>
        <v>1008.384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5688.29908779476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329.9213470920961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177.8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2*165.95</f>
        <v>331.9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6527.920434886856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44713</v>
      </c>
      <c r="C87" s="38">
        <v>-195534</v>
      </c>
      <c r="D87" s="44">
        <f>F44</f>
        <v>4374.88</v>
      </c>
      <c r="E87" s="46">
        <f>F85</f>
        <v>6527.920434886856</v>
      </c>
      <c r="F87" s="47">
        <f>C87+D87-E87</f>
        <v>-197687.04043488685</v>
      </c>
    </row>
    <row r="89" spans="1:6" ht="13.5" thickBot="1">
      <c r="A89" t="s">
        <v>112</v>
      </c>
      <c r="C89" s="50">
        <v>44713</v>
      </c>
      <c r="D89" s="40" t="s">
        <v>113</v>
      </c>
      <c r="E89" s="50">
        <v>44742</v>
      </c>
      <c r="F89" t="s">
        <v>114</v>
      </c>
    </row>
    <row r="90" spans="1:7" ht="13.5" thickBot="1">
      <c r="A90" t="s">
        <v>115</v>
      </c>
      <c r="F90" s="47">
        <f>E87</f>
        <v>6527.920434886856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2022-08-19T06:00:46Z</dcterms:modified>
  <cp:category/>
  <cp:version/>
  <cp:contentType/>
  <cp:contentStatus/>
</cp:coreProperties>
</file>