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<sst xmlns="http://schemas.openxmlformats.org/spreadsheetml/2006/main" count="158" uniqueCount="135">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</sst>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42" sqref="F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9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 aca="true" t="shared" si="1" ref="M24:M35">L24*160.174*1.302*1.15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55164.78</v>
      </c>
      <c r="J40" s="20">
        <v>1</v>
      </c>
      <c r="K40" s="20"/>
      <c r="L40" s="25"/>
      <c r="M40" s="47"/>
    </row>
    <row r="41" spans="1:13" ht="12.75">
      <c r="A41" t="s">
        <v>7</v>
      </c>
      <c r="F41" s="5">
        <v>47080.54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0.8534528733731921</v>
      </c>
      <c r="J42" s="20">
        <v>3</v>
      </c>
      <c r="K42" s="20"/>
      <c r="L42" s="23"/>
      <c r="M42" s="61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47980.54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(8516)*1.302</f>
        <v>11087.832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14070.714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0.05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295302</v>
      </c>
      <c r="D58">
        <v>222535.4</v>
      </c>
      <c r="E58">
        <v>3169.4</v>
      </c>
      <c r="F58" s="36">
        <f>C58/D58*E58</f>
        <v>4205.758539090859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0.23</v>
      </c>
      <c r="E65" t="s">
        <v>14</v>
      </c>
      <c r="F65" s="46">
        <f>B65*D65</f>
        <v>640.803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5695.345989450859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</v>
      </c>
      <c r="E70" t="s">
        <v>14</v>
      </c>
      <c r="F70" s="46">
        <f>B70*D70</f>
        <v>557.22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3.37</v>
      </c>
      <c r="E73" t="s">
        <v>14</v>
      </c>
      <c r="F73" s="11">
        <f>B73*D73</f>
        <v>9389.157</v>
      </c>
    </row>
    <row r="74" spans="1:6" ht="12.75">
      <c r="A74" s="10" t="s">
        <v>29</v>
      </c>
      <c r="F74" s="33">
        <f>F70+F73</f>
        <v>9946.376999999999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2.79</v>
      </c>
      <c r="E77" t="s">
        <v>14</v>
      </c>
      <c r="F77" s="11">
        <f>B77*D77</f>
        <v>7773.219</v>
      </c>
    </row>
    <row r="78" spans="1:6" ht="12.75">
      <c r="A78" s="10" t="s">
        <v>32</v>
      </c>
      <c r="F78" s="33">
        <f>SUM(F77)</f>
        <v>7773.219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37485.655989450854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2174.1680473881493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2674.1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1336.8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7350.73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51021.454036839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44805</v>
      </c>
      <c r="C87" s="41">
        <v>-154563</v>
      </c>
      <c r="D87" s="44">
        <f>F44</f>
        <v>47980.54</v>
      </c>
      <c r="E87" s="44">
        <f>F85</f>
        <v>51021.454036839</v>
      </c>
      <c r="F87" s="45">
        <f>C87+D87-E87</f>
        <v>-157603.91403683898</v>
      </c>
    </row>
    <row r="89" spans="1:6" ht="13.5" thickBot="1">
      <c r="A89" t="s">
        <v>110</v>
      </c>
      <c r="C89" s="50">
        <v>44805</v>
      </c>
      <c r="D89" s="8" t="s">
        <v>111</v>
      </c>
      <c r="E89" s="50">
        <v>44834</v>
      </c>
      <c r="F89" t="s">
        <v>112</v>
      </c>
    </row>
    <row r="90" spans="1:7" ht="13.5" thickBot="1">
      <c r="A90" t="s">
        <v>113</v>
      </c>
      <c r="F90" s="51">
        <f>E87</f>
        <v>51021.454036839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2023-01-12T16:36:16Z</cp:lastPrinted>
  <dcterms:created xsi:type="dcterms:W3CDTF">2008-08-18T07:30:19Z</dcterms:created>
  <dcterms:modified xsi:type="dcterms:W3CDTF">2023-01-12T16:36:17Z</dcterms:modified>
  <cp:category/>
  <cp:version/>
  <cp:contentType/>
  <cp:contentStatus/>
</cp:coreProperties>
</file>