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<sst xmlns="http://schemas.openxmlformats.org/spreadsheetml/2006/main" count="158" uniqueCount="135">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</sst>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7">
        <f t="shared" si="0"/>
        <v>571.4175415200001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13.6</v>
      </c>
      <c r="M20" s="34">
        <f>SUM(M6:M19)</f>
        <v>2836.2330528000007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7"/>
      <c r="M24" s="33">
        <f aca="true" t="shared" si="1" ref="M24:M35">L24*160.174*1.302*1.15</f>
        <v>0</v>
      </c>
    </row>
    <row r="25" spans="1:13" ht="12.75">
      <c r="A25" t="s">
        <v>106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54643.1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40056.56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0.7330579707227445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41106.56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5838*1.302</f>
        <v>7601.076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2182*1.302</f>
        <v>2840.964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10442.04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295302</v>
      </c>
      <c r="D58">
        <v>224780.8</v>
      </c>
      <c r="E58">
        <v>3307.8</v>
      </c>
      <c r="F58" s="35">
        <f>C58/D58*E58</f>
        <v>4345.566683631342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2836.2330528000007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0.47</v>
      </c>
      <c r="E65" t="s">
        <v>14</v>
      </c>
      <c r="F65" s="11">
        <f>B65*D65</f>
        <v>1554.666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8736.465736431343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0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0.55</v>
      </c>
      <c r="E73" t="s">
        <v>14</v>
      </c>
      <c r="F73" s="11">
        <f>B73*D73</f>
        <v>1819.2900000000002</v>
      </c>
    </row>
    <row r="74" spans="1:6" ht="12.75">
      <c r="A74" s="4" t="s">
        <v>29</v>
      </c>
      <c r="F74" s="32">
        <f>F70+F73</f>
        <v>2613.1620000000003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2.13</v>
      </c>
      <c r="E77" t="s">
        <v>14</v>
      </c>
      <c r="F77" s="11">
        <f>B77*D77</f>
        <v>7045.6140000000005</v>
      </c>
    </row>
    <row r="78" spans="1:6" ht="12.75">
      <c r="A78" s="4" t="s">
        <v>31</v>
      </c>
      <c r="F78" s="32">
        <f>SUM(F77)</f>
        <v>7045.6140000000005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28837.281736431345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1672.5623407130179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6008.52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36848.93407714436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44287</v>
      </c>
      <c r="C87" s="40">
        <v>248336</v>
      </c>
      <c r="D87" s="44">
        <f>F44</f>
        <v>41106.56</v>
      </c>
      <c r="E87" s="44">
        <f>F85</f>
        <v>36848.93407714436</v>
      </c>
      <c r="F87" s="42">
        <f>C87+D87-E87</f>
        <v>252593.62592285563</v>
      </c>
    </row>
    <row r="89" spans="1:6" ht="13.5" thickBot="1">
      <c r="A89" t="s">
        <v>111</v>
      </c>
      <c r="C89" s="51">
        <v>44287</v>
      </c>
      <c r="D89" s="8" t="s">
        <v>112</v>
      </c>
      <c r="E89" s="51">
        <v>44316</v>
      </c>
      <c r="F89" t="s">
        <v>113</v>
      </c>
    </row>
    <row r="90" spans="1:7" ht="13.5" thickBot="1">
      <c r="A90" t="s">
        <v>114</v>
      </c>
      <c r="F90" s="52">
        <f>E87</f>
        <v>36848.93407714436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2017-08-21T12:42:48Z</cp:lastPrinted>
  <dcterms:created xsi:type="dcterms:W3CDTF">2008-08-18T07:30:19Z</dcterms:created>
  <dcterms:modified xsi:type="dcterms:W3CDTF">2021-07-28T11:16:05Z</dcterms:modified>
  <cp:category/>
  <cp:version/>
  <cp:contentType/>
  <cp:contentStatus/>
</cp:coreProperties>
</file>