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<sst xmlns="http://schemas.openxmlformats.org/spreadsheetml/2006/main" count="159" uniqueCount="136">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</sst>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8.32</v>
      </c>
      <c r="M20" s="34">
        <f>SUM(M6:M19)</f>
        <v>1735.1072793600001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19097.02-578.6</f>
        <v>18518.420000000002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16847.59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0.9097747000014039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16847.59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</f>
        <v>2644.7999999999997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2644.7999999999997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348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304687</v>
      </c>
      <c r="D58">
        <v>224780.8</v>
      </c>
      <c r="E58">
        <v>1315</v>
      </c>
      <c r="F58" s="36">
        <f>C58/D58*E58</f>
        <v>1782.4627592748136</v>
      </c>
    </row>
    <row r="59" spans="1:6" ht="12.75">
      <c r="A59" t="s">
        <v>21</v>
      </c>
      <c r="F59" s="36">
        <f>M20</f>
        <v>1735.1072793600001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v>0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0.33</v>
      </c>
      <c r="E65" t="s">
        <v>15</v>
      </c>
      <c r="F65" s="11">
        <f>B65*D65</f>
        <v>433.95000000000005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3951.5200386348133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1.35</v>
      </c>
      <c r="E73" t="s">
        <v>15</v>
      </c>
      <c r="F73" s="11">
        <f>B73*D73</f>
        <v>1775.2500000000002</v>
      </c>
    </row>
    <row r="74" spans="1:6" ht="12.75">
      <c r="A74" s="4" t="s">
        <v>30</v>
      </c>
      <c r="F74" s="32">
        <f>F70+F73</f>
        <v>2090.8500000000004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3.03</v>
      </c>
      <c r="E77" t="s">
        <v>15</v>
      </c>
      <c r="F77" s="11">
        <f>B77*D77</f>
        <v>3984.45</v>
      </c>
    </row>
    <row r="78" spans="1:6" ht="12.75">
      <c r="A78" s="4" t="s">
        <v>32</v>
      </c>
      <c r="F78" s="8">
        <f>SUM(F77)</f>
        <v>3984.45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13019.620038634814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755.1379622408191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521.64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386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14754.328000875632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44256</v>
      </c>
      <c r="C87" s="41">
        <v>174645</v>
      </c>
      <c r="D87" s="45">
        <f>F44</f>
        <v>16847.59</v>
      </c>
      <c r="E87" s="45">
        <f>F85</f>
        <v>14754.328000875632</v>
      </c>
      <c r="F87" s="46">
        <f>C87+D87-E87</f>
        <v>176738.26199912437</v>
      </c>
    </row>
    <row r="89" spans="1:6" ht="13.5" thickBot="1">
      <c r="A89" t="s">
        <v>112</v>
      </c>
      <c r="C89" s="52">
        <v>44256</v>
      </c>
      <c r="D89" s="8" t="s">
        <v>113</v>
      </c>
      <c r="E89" s="52">
        <v>44286</v>
      </c>
      <c r="F89" t="s">
        <v>114</v>
      </c>
    </row>
    <row r="90" spans="1:7" ht="13.5" thickBot="1">
      <c r="A90" t="s">
        <v>115</v>
      </c>
      <c r="F90" s="53">
        <f>E87</f>
        <v>14754.328000875632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2021-06-21T12:23:22Z</dcterms:modified>
  <cp:category/>
  <cp:version/>
  <cp:contentType/>
  <cp:contentStatus/>
</cp:coreProperties>
</file>