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<sst xmlns="http://schemas.openxmlformats.org/spreadsheetml/2006/main" count="159" uniqueCount="136">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</sst>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A66" sqref="A66:F66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5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11203.55-266.78</f>
        <v>10936.769999999999</v>
      </c>
    </row>
    <row r="41" spans="1:6" ht="12.75">
      <c r="A41" t="s">
        <v>7</v>
      </c>
      <c r="F41" s="5">
        <v>7103.87</v>
      </c>
    </row>
    <row r="42" spans="2:6" ht="12.75">
      <c r="B42" t="s">
        <v>8</v>
      </c>
      <c r="F42" s="9">
        <f>F41/F40</f>
        <v>0.649540037872242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7103.87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2248.08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2248.08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304061</v>
      </c>
      <c r="D58">
        <v>224780.8</v>
      </c>
      <c r="E58">
        <v>591.6</v>
      </c>
      <c r="F58" s="36">
        <f>C58/D58*E58</f>
        <v>800.2573511616652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0.24</v>
      </c>
      <c r="E65" t="s">
        <v>15</v>
      </c>
      <c r="F65" s="11">
        <f>B65*D65</f>
        <v>141.984</v>
      </c>
    </row>
    <row r="66" spans="1:6" ht="12.75">
      <c r="A66" s="63" t="s">
        <v>76</v>
      </c>
      <c r="B66" s="63"/>
      <c r="C66" s="63"/>
      <c r="D66" s="64"/>
      <c r="E66" s="63"/>
      <c r="F66" s="64">
        <v>1810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2752.241351161665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0.91</v>
      </c>
      <c r="E73" t="s">
        <v>15</v>
      </c>
      <c r="F73" s="11">
        <f>B73*D73</f>
        <v>538.356</v>
      </c>
    </row>
    <row r="74" spans="1:6" ht="12.75">
      <c r="A74" s="4" t="s">
        <v>30</v>
      </c>
      <c r="F74" s="32">
        <f>F70+F73</f>
        <v>680.34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2.23</v>
      </c>
      <c r="E77" t="s">
        <v>15</v>
      </c>
      <c r="F77" s="11">
        <f>B77*D77</f>
        <v>1319.268</v>
      </c>
    </row>
    <row r="78" spans="1:6" ht="12.75">
      <c r="A78" s="4" t="s">
        <v>33</v>
      </c>
      <c r="F78" s="32">
        <f>SUM(F77)</f>
        <v>1319.268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6999.929351161665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405.9959023673766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207.69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7649.995253529041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44317</v>
      </c>
      <c r="C87" s="41">
        <v>-92006</v>
      </c>
      <c r="D87" s="43">
        <f>F44</f>
        <v>7103.87</v>
      </c>
      <c r="E87" s="43">
        <f>F85</f>
        <v>7649.995253529041</v>
      </c>
      <c r="F87" s="44">
        <f>C87+D87-E87</f>
        <v>-92552.12525352904</v>
      </c>
    </row>
    <row r="89" spans="1:6" ht="13.5" thickBot="1">
      <c r="A89" t="s">
        <v>86</v>
      </c>
      <c r="C89" s="53">
        <v>44317</v>
      </c>
      <c r="D89" s="8" t="s">
        <v>87</v>
      </c>
      <c r="E89" s="53">
        <v>44347</v>
      </c>
      <c r="F89" t="s">
        <v>88</v>
      </c>
    </row>
    <row r="90" spans="1:7" ht="13.5" thickBot="1">
      <c r="A90" t="s">
        <v>89</v>
      </c>
      <c r="F90" s="54">
        <f>E87</f>
        <v>7649.995253529041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2021-09-21T07:36:45Z</dcterms:modified>
  <cp:category/>
  <cp:version/>
  <cp:contentType/>
  <cp:contentStatus/>
</cp:coreProperties>
</file>