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<sst xmlns="http://schemas.openxmlformats.org/spreadsheetml/2006/main" count="158" uniqueCount="135">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</sst>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4194.54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2083.99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0.4968339794113299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2083.99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300307</v>
      </c>
      <c r="D57">
        <v>224780.8</v>
      </c>
      <c r="E57">
        <v>279.1</v>
      </c>
      <c r="F57" s="34">
        <f>C57/D57*E57</f>
        <v>372.87741524187123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0.36</v>
      </c>
      <c r="E64" t="s">
        <v>14</v>
      </c>
      <c r="F64" s="11">
        <f>B64*D64</f>
        <v>100.476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473.35341524187123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1.09</v>
      </c>
      <c r="E72" t="s">
        <v>14</v>
      </c>
      <c r="F72" s="11">
        <f>B72*D72</f>
        <v>304.21900000000005</v>
      </c>
    </row>
    <row r="73" spans="1:6" ht="12.75">
      <c r="A73" s="4" t="s">
        <v>29</v>
      </c>
      <c r="F73" s="31">
        <f>F69+F72</f>
        <v>371.2030000000001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1.89</v>
      </c>
      <c r="E76" t="s">
        <v>14</v>
      </c>
      <c r="F76" s="11">
        <f>B76*D76</f>
        <v>527.499</v>
      </c>
    </row>
    <row r="77" spans="1:6" ht="12.75">
      <c r="A77" s="4" t="s">
        <v>32</v>
      </c>
      <c r="F77" s="31">
        <f>SUM(F76)</f>
        <v>527.499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2203.7734152418716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127.81885808402855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2545.4222733259003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44197</v>
      </c>
      <c r="C86" s="39">
        <v>-56506</v>
      </c>
      <c r="D86" s="43">
        <f>F43</f>
        <v>2083.99</v>
      </c>
      <c r="E86" s="43">
        <f>F84</f>
        <v>2545.4222733259003</v>
      </c>
      <c r="F86" s="44">
        <f>C86+D86-E86</f>
        <v>-56967.4322733259</v>
      </c>
    </row>
    <row r="88" spans="1:6" ht="13.5" thickBot="1">
      <c r="A88" t="s">
        <v>111</v>
      </c>
      <c r="C88" s="48">
        <v>44197</v>
      </c>
      <c r="D88" s="8" t="s">
        <v>112</v>
      </c>
      <c r="E88" s="48">
        <v>44227</v>
      </c>
      <c r="F88" t="s">
        <v>113</v>
      </c>
    </row>
    <row r="89" spans="1:7" ht="13.5" thickBot="1">
      <c r="A89" t="s">
        <v>114</v>
      </c>
      <c r="F89" s="49">
        <f>E86</f>
        <v>2545.4222733259003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2021-04-19T08:52:42Z</dcterms:modified>
  <cp:category/>
  <cp:version/>
  <cp:contentType/>
  <cp:contentStatus/>
</cp:coreProperties>
</file>