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<sst xmlns="http://schemas.openxmlformats.org/spreadsheetml/2006/main" count="159" uniqueCount="136">
  <si>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</si>
  <si>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</si>
  <si>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</si>
  <si>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</si>
  <si>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</si>
  <si>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</si>
  <si>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</si>
  <si>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</si>
  <si>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</si>
  <si>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</si>
  <si>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</si>
  <si>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</si>
  <si>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</si>
  <si>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</si>
  <si>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</si>
  <si>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</si>
  <si>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</si>
  <si>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</si>
  <si>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</si>
  <si>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</si>
  <si>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</si>
  <si>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</si>
  <si>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</si>
  <si>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</si>
  <si>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</si>
  <si>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</si>
  <si>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</si>
  <si>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</si>
  <si>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</si>
  <si>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</si>
  <si>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</si>
  <si>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</si>
  <si>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</si>
  <si>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</si>
  <si>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</si>
  <si>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</si>
  <si>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</si>
  <si>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</si>
  <si>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</si>
  <si>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</si>
  <si>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</si>
  <si>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</si>
  <si>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</si>
  <si>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</si>
  <si>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</si>
  <si>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</si>
  <si>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</si>
  <si>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</si>
  <si>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</si>
  <si>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</si>
  <si>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</si>
  <si>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</si>
  <si>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</si>
  <si>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</si>
  <si>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</si>
  <si>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</si>
  <si>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</si>
  <si>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</si>
  <si>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</si>
  <si>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</si>
  <si>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</si>
  <si>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</si>
  <si>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</si>
  <si>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</si>
  <si>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</si>
  <si>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</si>
  <si>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</si>
  <si>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</si>
  <si>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</si>
  <si>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</si>
  <si>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</si>
  <si>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</si>
  <si>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</si>
  <si>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</si>
  <si>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</si>
  <si>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</si>
  <si>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</si>
  <si>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</si>
  <si>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</si>
  <si>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</si>
  <si>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</si>
  <si>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</si>
  <si>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</si>
  <si>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</si>
  <si>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</si>
  <si>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</si>
  <si>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</si>
  <si>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</si>
  <si>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</si>
  <si>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</si>
  <si>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</si>
  <si>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</si>
  <si>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</si>
  <si>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</si>
  <si>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</si>
  <si>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</si>
  <si>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</si>
  <si>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</si>
  <si>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</si>
  <si>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</si>
  <si>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</si>
  <si>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</si>
  <si>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</si>
  <si>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</si>
  <si>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</si>
  <si>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</si>
  <si>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</si>
  <si>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</si>
  <si>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</si>
  <si>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</si>
  <si>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</si>
  <si>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</si>
  <si>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</si>
  <si>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</si>
  <si>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</si>
  <si>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</si>
  <si>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</si>
  <si>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</si>
  <si>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</si>
  <si>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</si>
  <si>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</si>
  <si>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</si>
  <si>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</si>
  <si>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</si>
  <si>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</si>
  <si>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</si>
  <si>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</si>
  <si>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</si>
  <si>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</si>
  <si>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</si>
  <si>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</si>
  <si>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</si>
  <si>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</si>
  <si>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марта</t>
  </si>
  <si>
    <t>за   март  2021 г.</t>
  </si>
  <si>
    <t>ост.на 01.04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</si>
</sst>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3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408.04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500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1.2253700617586512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500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720.8599999999999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720.8599999999999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304687</v>
      </c>
      <c r="D58">
        <v>224780.8</v>
      </c>
      <c r="E58">
        <v>189.7</v>
      </c>
      <c r="F58" s="37">
        <f>C58/D58*E58</f>
        <v>257.1355022315073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0.33</v>
      </c>
      <c r="E65" t="s">
        <v>15</v>
      </c>
      <c r="F65" s="11">
        <f>B65*D65</f>
        <v>62.601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319.7365022315073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0.24</v>
      </c>
      <c r="E70" t="s">
        <v>15</v>
      </c>
      <c r="F70" s="11">
        <f>B70*D70</f>
        <v>45.528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1.35</v>
      </c>
      <c r="E73" t="s">
        <v>15</v>
      </c>
      <c r="F73" s="11">
        <f>B73*D73</f>
        <v>256.095</v>
      </c>
    </row>
    <row r="74" spans="1:6" ht="12.75">
      <c r="A74" s="4" t="s">
        <v>30</v>
      </c>
      <c r="F74" s="33">
        <f>F70+F73</f>
        <v>301.62300000000005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3.03</v>
      </c>
      <c r="E77" t="s">
        <v>15</v>
      </c>
      <c r="F77" s="11">
        <f>B77*D77</f>
        <v>574.7909999999999</v>
      </c>
    </row>
    <row r="78" spans="1:6" ht="12.75">
      <c r="A78" s="4" t="s">
        <v>33</v>
      </c>
      <c r="F78" s="33">
        <f>SUM(F77)</f>
        <v>574.7909999999999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1917.0105022315072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53.67629406248219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1970.6867962939893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44256</v>
      </c>
      <c r="C87" s="25">
        <v>-86610</v>
      </c>
      <c r="D87" s="42">
        <f>F44</f>
        <v>500</v>
      </c>
      <c r="E87" s="42">
        <f>F85</f>
        <v>1970.6867962939893</v>
      </c>
      <c r="F87" s="43">
        <f>C87+D87-E87</f>
        <v>-88080.68679629399</v>
      </c>
    </row>
    <row r="89" spans="1:6" ht="13.5" thickBot="1">
      <c r="A89" t="s">
        <v>112</v>
      </c>
      <c r="C89" s="50">
        <v>44256</v>
      </c>
      <c r="D89" s="8" t="s">
        <v>113</v>
      </c>
      <c r="E89" s="50">
        <v>44286</v>
      </c>
      <c r="F89" t="s">
        <v>114</v>
      </c>
    </row>
    <row r="90" spans="1:7" ht="13.5" thickBot="1">
      <c r="A90" t="s">
        <v>115</v>
      </c>
      <c r="F90" s="51">
        <f>E87</f>
        <v>1970.6867962939893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2017-08-21T12:49:01Z</cp:lastPrinted>
  <dcterms:created xsi:type="dcterms:W3CDTF">2008-08-18T07:30:19Z</dcterms:created>
  <dcterms:modified xsi:type="dcterms:W3CDTF">2021-06-21T12:23:40Z</dcterms:modified>
  <cp:category/>
  <cp:version/>
  <cp:contentType/>
  <cp:contentStatus/>
</cp:coreProperties>
</file>