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<sst xmlns="http://schemas.openxmlformats.org/spreadsheetml/2006/main" count="159" uniqueCount="136">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</sst>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C88" sqref="C8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7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20314.49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3622.66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0.178328867719544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3622.66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</f>
        <v>1496.82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1496.82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294676</v>
      </c>
      <c r="D58">
        <v>224780.8</v>
      </c>
      <c r="E58">
        <v>393.9</v>
      </c>
      <c r="F58" s="33">
        <f>C58/D58*E58</f>
        <v>516.3825219947611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0.34</v>
      </c>
      <c r="E65" t="s">
        <v>15</v>
      </c>
      <c r="F65" s="10">
        <f>B65*D65</f>
        <v>133.926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650.3085219947611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0.81</v>
      </c>
      <c r="E73" t="s">
        <v>15</v>
      </c>
      <c r="F73" s="10">
        <f>B73*D73</f>
        <v>319.059</v>
      </c>
    </row>
    <row r="74" spans="1:6" ht="12.75">
      <c r="A74" s="4" t="s">
        <v>30</v>
      </c>
      <c r="F74" s="30">
        <f>F70+F73</f>
        <v>413.595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2.35</v>
      </c>
      <c r="E77" t="s">
        <v>15</v>
      </c>
      <c r="F77" s="10">
        <f>B77*D77</f>
        <v>925.665</v>
      </c>
    </row>
    <row r="78" spans="1:6" ht="12.75">
      <c r="A78" s="4" t="s">
        <v>33</v>
      </c>
      <c r="F78" s="30">
        <f>SUM(F77)</f>
        <v>925.665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3486.3885219947615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202.21053427569615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177.8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4032.349056270458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44378</v>
      </c>
      <c r="C87" s="38">
        <v>-187258</v>
      </c>
      <c r="D87" s="44">
        <f>F44</f>
        <v>3622.66</v>
      </c>
      <c r="E87" s="46">
        <f>F85</f>
        <v>4032.349056270458</v>
      </c>
      <c r="F87" s="47">
        <f>C87+D87-E87</f>
        <v>-187667.68905627046</v>
      </c>
    </row>
    <row r="89" spans="1:6" ht="13.5" thickBot="1">
      <c r="A89" t="s">
        <v>112</v>
      </c>
      <c r="C89" s="50">
        <v>44378</v>
      </c>
      <c r="D89" s="40" t="s">
        <v>113</v>
      </c>
      <c r="E89" s="50">
        <v>44408</v>
      </c>
      <c r="F89" t="s">
        <v>114</v>
      </c>
    </row>
    <row r="90" spans="1:7" ht="13.5" thickBot="1">
      <c r="A90" t="s">
        <v>115</v>
      </c>
      <c r="F90" s="47">
        <f>E87</f>
        <v>4032.349056270458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2021-12-03T07:09:42Z</dcterms:modified>
  <cp:category/>
  <cp:version/>
  <cp:contentType/>
  <cp:contentStatus/>
</cp:coreProperties>
</file>