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<sst xmlns="http://schemas.openxmlformats.org/spreadsheetml/2006/main" count="158" uniqueCount="135">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</sst>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D64" sqref="D6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3802.95</v>
      </c>
    </row>
    <row r="41" spans="1:6" ht="12.75">
      <c r="A41" t="s">
        <v>7</v>
      </c>
      <c r="F41" s="5">
        <v>3884.9</v>
      </c>
    </row>
    <row r="42" spans="2:6" ht="12.75">
      <c r="B42" t="s">
        <v>8</v>
      </c>
      <c r="F42" s="9">
        <f>F41/F40</f>
        <v>1.021549060597694</v>
      </c>
    </row>
    <row r="43" spans="1:6" ht="12.75">
      <c r="A43" s="3" t="s">
        <v>9</v>
      </c>
      <c r="B43" s="3"/>
      <c r="C43" s="3"/>
      <c r="D43" s="3"/>
      <c r="E43" s="1"/>
      <c r="F43" s="8">
        <f>F41</f>
        <v>3884.9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302184</v>
      </c>
      <c r="D57">
        <v>229360</v>
      </c>
      <c r="E57">
        <v>279.1</v>
      </c>
      <c r="F57" s="34">
        <f>C57/D57*E57</f>
        <v>367.71692710149983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0.43</v>
      </c>
      <c r="E64" t="s">
        <v>14</v>
      </c>
      <c r="F64" s="11">
        <f>B64*D64</f>
        <v>120.013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487.7299271014998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1.17</v>
      </c>
      <c r="E72" t="s">
        <v>14</v>
      </c>
      <c r="F72" s="11">
        <f>B72*D72</f>
        <v>326.547</v>
      </c>
    </row>
    <row r="73" spans="1:6" ht="12.75">
      <c r="A73" s="4" t="s">
        <v>29</v>
      </c>
      <c r="F73" s="31">
        <f>F69+F72</f>
        <v>393.53100000000006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2.2</v>
      </c>
      <c r="E76" t="s">
        <v>14</v>
      </c>
      <c r="F76" s="11">
        <f>B76*D76</f>
        <v>614.0200000000001</v>
      </c>
    </row>
    <row r="77" spans="1:6" ht="12.75">
      <c r="A77" s="4" t="s">
        <v>32</v>
      </c>
      <c r="F77" s="31">
        <f>SUM(F76)</f>
        <v>614.0200000000001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2326.9989271014997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134.96593777188698</v>
      </c>
    </row>
    <row r="81" spans="1:6" ht="12.75">
      <c r="A81" s="1"/>
      <c r="B81" s="35" t="s">
        <v>128</v>
      </c>
      <c r="C81" s="35"/>
      <c r="D81" s="1"/>
      <c r="E81" s="52"/>
      <c r="F81" s="53">
        <v>96.6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2675.794864873387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43952</v>
      </c>
      <c r="C86" s="39">
        <v>14859</v>
      </c>
      <c r="D86" s="43">
        <f>F43</f>
        <v>3884.9</v>
      </c>
      <c r="E86" s="43">
        <f>F84</f>
        <v>2675.794864873387</v>
      </c>
      <c r="F86" s="44">
        <f>C86+D86-E86</f>
        <v>16068.105135126614</v>
      </c>
    </row>
    <row r="88" spans="1:6" ht="13.5" thickBot="1">
      <c r="A88" t="s">
        <v>111</v>
      </c>
      <c r="C88" s="48">
        <v>43952</v>
      </c>
      <c r="D88" s="8" t="s">
        <v>112</v>
      </c>
      <c r="E88" s="48">
        <v>43982</v>
      </c>
      <c r="F88" t="s">
        <v>113</v>
      </c>
    </row>
    <row r="89" spans="1:7" ht="13.5" thickBot="1">
      <c r="A89" t="s">
        <v>114</v>
      </c>
      <c r="F89" s="49">
        <f>E86</f>
        <v>2675.794864873387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2017-08-21T12:49:46Z</cp:lastPrinted>
  <dcterms:created xsi:type="dcterms:W3CDTF">2008-08-18T07:30:19Z</dcterms:created>
  <dcterms:modified xsi:type="dcterms:W3CDTF">2020-08-01T23:24:24Z</dcterms:modified>
  <cp:category/>
  <cp:version/>
  <cp:contentType/>
  <cp:contentStatus/>
</cp:coreProperties>
</file>