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<sst xmlns="http://schemas.openxmlformats.org/spreadsheetml/2006/main" count="159" uniqueCount="136">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</sst>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9">
      <selection activeCell="K24" sqref="K24:L24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v>5216.77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4467.39</v>
      </c>
    </row>
    <row r="42" spans="2:6" ht="12.75">
      <c r="B42" t="s">
        <v>8</v>
      </c>
      <c r="F42" s="9">
        <f>F41/F40</f>
        <v>0.8563517272181829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4467.39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1129.42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1129.42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304687</v>
      </c>
      <c r="D58">
        <v>224780.8</v>
      </c>
      <c r="E58">
        <v>379</v>
      </c>
      <c r="F58" s="35">
        <f>C58/D58*E58</f>
        <v>513.728810467798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0.48</v>
      </c>
      <c r="E65" t="s">
        <v>15</v>
      </c>
      <c r="F65" s="11">
        <f>B65*D65</f>
        <v>181.92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695.648810467798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1.2</v>
      </c>
      <c r="E73" t="s">
        <v>15</v>
      </c>
      <c r="F73" s="11">
        <f>B73*D73</f>
        <v>454.8</v>
      </c>
    </row>
    <row r="74" spans="1:6" ht="12.75">
      <c r="A74" s="4" t="s">
        <v>30</v>
      </c>
      <c r="F74" s="31">
        <f>F70+F73</f>
        <v>545.76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2.48</v>
      </c>
      <c r="E77" t="s">
        <v>15</v>
      </c>
      <c r="F77" s="11">
        <f>B77*D77</f>
        <v>939.92</v>
      </c>
    </row>
    <row r="78" spans="1:6" ht="12.75">
      <c r="A78" s="4" t="s">
        <v>33</v>
      </c>
      <c r="F78" s="8">
        <f>SUM(F77)</f>
        <v>939.92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3310.7488104677977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92.70096669309832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156.4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4">
        <f>F80+F81+F82+F83+F84</f>
        <v>3719.1897771608965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44044</v>
      </c>
      <c r="C87" s="39">
        <v>-38617</v>
      </c>
      <c r="D87" s="43">
        <f>F44</f>
        <v>4467.39</v>
      </c>
      <c r="E87" s="43">
        <f>F85</f>
        <v>3719.1897771608965</v>
      </c>
      <c r="F87" s="44">
        <f>C87+D87-E87</f>
        <v>-37868.79977716089</v>
      </c>
    </row>
    <row r="89" spans="1:6" ht="13.5" thickBot="1">
      <c r="A89" t="s">
        <v>112</v>
      </c>
      <c r="C89" s="49">
        <v>44044</v>
      </c>
      <c r="D89" s="8" t="s">
        <v>113</v>
      </c>
      <c r="E89" s="49">
        <v>44073</v>
      </c>
      <c r="F89" t="s">
        <v>114</v>
      </c>
    </row>
    <row r="90" spans="1:7" ht="13.5" thickBot="1">
      <c r="A90" t="s">
        <v>115</v>
      </c>
      <c r="F90" s="50">
        <f>E87</f>
        <v>3719.1897771608965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2017-08-21T12:49:08Z</cp:lastPrinted>
  <dcterms:created xsi:type="dcterms:W3CDTF">2008-08-18T07:30:19Z</dcterms:created>
  <dcterms:modified xsi:type="dcterms:W3CDTF">2020-12-05T07:29:35Z</dcterms:modified>
  <cp:category/>
  <cp:version/>
  <cp:contentType/>
  <cp:contentStatus/>
</cp:coreProperties>
</file>