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<sst xmlns="http://schemas.openxmlformats.org/spreadsheetml/2006/main" count="159" uniqueCount="136">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</sst>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-573.82-59.46</f>
        <v>-633.2800000000001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233902</v>
      </c>
      <c r="D58">
        <v>229360</v>
      </c>
      <c r="E58">
        <v>189.7</v>
      </c>
      <c r="F58" s="37">
        <f>C58/D58*E58</f>
        <v>193.4566158004883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0.27</v>
      </c>
      <c r="E65" t="s">
        <v>15</v>
      </c>
      <c r="F65" s="11">
        <f>B65*D65</f>
        <v>51.219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244.6756158004883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0.95</v>
      </c>
      <c r="E73" t="s">
        <v>15</v>
      </c>
      <c r="F73" s="11">
        <f>B73*D73</f>
        <v>180.21499999999997</v>
      </c>
    </row>
    <row r="74" spans="1:6" ht="12.75">
      <c r="A74" s="4" t="s">
        <v>30</v>
      </c>
      <c r="F74" s="33">
        <f>F70+F73</f>
        <v>225.74299999999997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1.96</v>
      </c>
      <c r="E77" t="s">
        <v>15</v>
      </c>
      <c r="F77" s="11">
        <f>B77*D77</f>
        <v>371.81199999999995</v>
      </c>
    </row>
    <row r="78" spans="1:6" ht="12.75">
      <c r="A78" s="4" t="s">
        <v>33</v>
      </c>
      <c r="F78" s="33">
        <f>SUM(F77)</f>
        <v>371.81199999999995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1407.536615800488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39.411025242413665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1446.9476410429018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43922</v>
      </c>
      <c r="C87" s="25">
        <v>-69011</v>
      </c>
      <c r="D87" s="42">
        <f>F44</f>
        <v>0</v>
      </c>
      <c r="E87" s="42">
        <f>F85</f>
        <v>1446.9476410429018</v>
      </c>
      <c r="F87" s="43">
        <f>C87+D87-E87</f>
        <v>-70457.9476410429</v>
      </c>
    </row>
    <row r="89" spans="1:6" ht="13.5" thickBot="1">
      <c r="A89" t="s">
        <v>112</v>
      </c>
      <c r="C89" s="50">
        <v>43922</v>
      </c>
      <c r="D89" s="8" t="s">
        <v>113</v>
      </c>
      <c r="E89" s="50">
        <v>43951</v>
      </c>
      <c r="F89" t="s">
        <v>114</v>
      </c>
    </row>
    <row r="90" spans="1:7" ht="13.5" thickBot="1">
      <c r="A90" t="s">
        <v>115</v>
      </c>
      <c r="F90" s="51">
        <f>E87</f>
        <v>1446.9476410429018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2020-06-18T08:21:33Z</dcterms:modified>
  <cp:category/>
  <cp:version/>
  <cp:contentType/>
  <cp:contentStatus/>
</cp:coreProperties>
</file>