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<sst xmlns="http://schemas.openxmlformats.org/spreadsheetml/2006/main" count="159" uniqueCount="136">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</sst>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8">
      <selection activeCell="D65" sqref="D65:D77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2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29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L6*126.87*1.302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L24*126.87*1.302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L25*126.87*1.302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8208.31-265.19</f>
        <v>7943.12</v>
      </c>
    </row>
    <row r="41" spans="1:6" ht="12.75">
      <c r="A41" t="s">
        <v>7</v>
      </c>
      <c r="F41" s="5">
        <v>5113.28</v>
      </c>
    </row>
    <row r="42" spans="2:6" ht="12.75">
      <c r="B42" t="s">
        <v>8</v>
      </c>
      <c r="F42" s="9">
        <f>F41/F40</f>
        <v>0.6437369698556739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5113.28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224982</v>
      </c>
      <c r="D58">
        <v>229360</v>
      </c>
      <c r="E58">
        <v>573.6</v>
      </c>
      <c r="F58" s="33">
        <f>C58/D58*E58</f>
        <v>562.6511824206488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0.19</v>
      </c>
      <c r="E65" t="s">
        <v>15</v>
      </c>
      <c r="F65" s="11">
        <f>B65*D65</f>
        <v>108.98400000000001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671.6351824206488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0.23</v>
      </c>
      <c r="E70" t="s">
        <v>15</v>
      </c>
      <c r="F70" s="11">
        <f>B70*D70</f>
        <v>131.928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</v>
      </c>
      <c r="E73" t="s">
        <v>15</v>
      </c>
      <c r="F73" s="11">
        <f>B73*D73</f>
        <v>573.6</v>
      </c>
    </row>
    <row r="74" spans="1:6" ht="12.75">
      <c r="A74" s="4" t="s">
        <v>30</v>
      </c>
      <c r="F74" s="31">
        <f>F70+F73</f>
        <v>705.528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2.23</v>
      </c>
      <c r="E77" t="s">
        <v>15</v>
      </c>
      <c r="F77" s="11">
        <f>B77*D77</f>
        <v>1279.128</v>
      </c>
    </row>
    <row r="78" spans="1:6" ht="12.75">
      <c r="A78" s="4" t="s">
        <v>32</v>
      </c>
      <c r="F78" s="31">
        <f>SUM(F77)</f>
        <v>1279.128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4365.619182420649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253.2059125803976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4618.825095001047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43862</v>
      </c>
      <c r="C87" s="38">
        <v>41422</v>
      </c>
      <c r="D87" s="40">
        <f>F44</f>
        <v>5113.28</v>
      </c>
      <c r="E87" s="40">
        <f>F85</f>
        <v>4618.825095001047</v>
      </c>
      <c r="F87" s="41">
        <f>C87+D87-E87</f>
        <v>41916.45490499895</v>
      </c>
    </row>
    <row r="89" spans="1:6" ht="13.5" thickBot="1">
      <c r="A89" t="s">
        <v>86</v>
      </c>
      <c r="C89" s="46">
        <v>43862</v>
      </c>
      <c r="D89" s="8" t="s">
        <v>87</v>
      </c>
      <c r="E89" s="46">
        <v>43890</v>
      </c>
      <c r="F89" t="s">
        <v>88</v>
      </c>
    </row>
    <row r="90" spans="1:7" ht="13.5" thickBot="1">
      <c r="A90" t="s">
        <v>89</v>
      </c>
      <c r="F90" s="47">
        <f>E87</f>
        <v>4618.825095001047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2017-08-21T12:49:25Z</cp:lastPrinted>
  <dcterms:created xsi:type="dcterms:W3CDTF">2008-08-18T07:30:19Z</dcterms:created>
  <dcterms:modified xsi:type="dcterms:W3CDTF">2020-05-13T12:32:42Z</dcterms:modified>
  <cp:category/>
  <cp:version/>
  <cp:contentType/>
  <cp:contentStatus/>
</cp:coreProperties>
</file>