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<sst xmlns="http://schemas.openxmlformats.org/spreadsheetml/2006/main" count="30" uniqueCount="30">
  <si>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</si>
  <si>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</si>
  <si>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</si>
  <si>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</si>
  <si>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</si>
  <si>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</si>
  <si>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</si>
  <si>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</si>
  <si>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</si>
  <si>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</si>
  <si>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</si>
  <si>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</si>
  <si>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</si>
  <si>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</si>
  <si>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</si>
  <si>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</si>
  <si>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</si>
  <si>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</si>
  <si>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</si>
  <si>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</si>
  <si>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</si>
  <si>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</si>
  <si>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</si>
  <si>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</si>
  <si>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</si>
  <si>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</si>
  <si>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</si>
  <si>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</si>
  <si>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д.14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</si>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</sst>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9.25390625" style="0" customWidth="1"/>
    <col min="3" max="3" width="8.875" style="0" customWidth="1"/>
    <col min="4" max="4" width="10.25390625" style="0" customWidth="1"/>
    <col min="7" max="7" width="7.875" style="0" customWidth="1"/>
    <col min="8" max="8" width="10.75390625" style="0" customWidth="1"/>
    <col min="9" max="9" width="10.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22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8"/>
      <c r="I6" s="11" t="s">
        <v>26</v>
      </c>
      <c r="J6" s="11" t="s">
        <v>6</v>
      </c>
      <c r="K6" s="11" t="s">
        <v>8</v>
      </c>
      <c r="L6" s="11" t="s">
        <v>9</v>
      </c>
      <c r="M6" s="11" t="s">
        <v>23</v>
      </c>
      <c r="N6" s="9" t="s">
        <v>27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21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29</v>
      </c>
      <c r="B10" s="3"/>
      <c r="C10" s="3"/>
      <c r="D10" s="3">
        <v>31440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36600</v>
      </c>
      <c r="C11" s="3">
        <v>32473</v>
      </c>
      <c r="D11" s="3">
        <f>D10+B11-C11</f>
        <v>35567</v>
      </c>
      <c r="E11" s="3">
        <v>7633.63</v>
      </c>
      <c r="F11" s="3">
        <v>2083.2</v>
      </c>
      <c r="G11" s="3">
        <v>0</v>
      </c>
      <c r="H11" s="3">
        <v>0</v>
      </c>
      <c r="I11" s="3">
        <f aca="true" t="shared" si="0" ref="I11:I19">1623.8+304.37</f>
        <v>1928.17</v>
      </c>
      <c r="J11" s="3">
        <v>8131.33</v>
      </c>
      <c r="K11" s="3">
        <v>4259.93</v>
      </c>
      <c r="L11" s="3">
        <v>6761.8</v>
      </c>
      <c r="M11" s="3">
        <v>1674.45</v>
      </c>
      <c r="N11" s="3"/>
      <c r="O11">
        <f>E11+F11+G11+H11+I11+J11+K11+L11+M11</f>
        <v>32472.510000000002</v>
      </c>
    </row>
    <row r="12" spans="1:15" ht="12.75">
      <c r="A12" s="2" t="s">
        <v>11</v>
      </c>
      <c r="B12" s="3">
        <v>45853</v>
      </c>
      <c r="C12" s="3">
        <v>32474</v>
      </c>
      <c r="D12" s="3">
        <f aca="true" t="shared" si="1" ref="D12:D22">D11+B12-C12</f>
        <v>48946</v>
      </c>
      <c r="E12" s="3">
        <v>7938.97</v>
      </c>
      <c r="F12" s="3">
        <v>2166.53</v>
      </c>
      <c r="G12" s="3">
        <v>0</v>
      </c>
      <c r="H12" s="3">
        <v>0</v>
      </c>
      <c r="I12" s="3">
        <f t="shared" si="0"/>
        <v>1928.17</v>
      </c>
      <c r="J12" s="3">
        <v>7067.44</v>
      </c>
      <c r="K12" s="3">
        <v>4158.51</v>
      </c>
      <c r="L12" s="3">
        <v>7539.41</v>
      </c>
      <c r="M12" s="3">
        <v>1674.51</v>
      </c>
      <c r="N12" s="3"/>
      <c r="O12">
        <f aca="true" t="shared" si="2" ref="O12:O23">E12+F12+G12+H12+I12+J12+K12+L12+M12</f>
        <v>32473.54</v>
      </c>
    </row>
    <row r="13" spans="1:15" ht="12.75">
      <c r="A13" s="2" t="s">
        <v>12</v>
      </c>
      <c r="B13" s="3">
        <v>65541</v>
      </c>
      <c r="C13" s="3">
        <v>40178</v>
      </c>
      <c r="D13" s="3">
        <f t="shared" si="1"/>
        <v>74309</v>
      </c>
      <c r="E13" s="3">
        <v>8518.99</v>
      </c>
      <c r="F13" s="3">
        <v>2166.528</v>
      </c>
      <c r="G13" s="3">
        <v>0</v>
      </c>
      <c r="H13" s="3">
        <v>358.3</v>
      </c>
      <c r="I13" s="3">
        <f t="shared" si="0"/>
        <v>1928.17</v>
      </c>
      <c r="J13" s="3">
        <v>11280.97</v>
      </c>
      <c r="K13" s="3">
        <v>4665.64</v>
      </c>
      <c r="L13" s="3">
        <v>9162.24</v>
      </c>
      <c r="M13" s="3">
        <v>2096.85</v>
      </c>
      <c r="N13" s="3"/>
      <c r="O13">
        <f t="shared" si="2"/>
        <v>40177.687999999995</v>
      </c>
    </row>
    <row r="14" spans="1:15" ht="12.75">
      <c r="A14" s="2" t="s">
        <v>13</v>
      </c>
      <c r="B14" s="3">
        <v>50595</v>
      </c>
      <c r="C14" s="3">
        <v>31475</v>
      </c>
      <c r="D14" s="3">
        <f t="shared" si="1"/>
        <v>93429</v>
      </c>
      <c r="E14" s="3">
        <v>7938.97</v>
      </c>
      <c r="F14" s="3">
        <v>2166.53</v>
      </c>
      <c r="G14" s="3">
        <v>0</v>
      </c>
      <c r="H14" s="3">
        <v>0</v>
      </c>
      <c r="I14" s="3">
        <f t="shared" si="0"/>
        <v>1928.17</v>
      </c>
      <c r="J14" s="3">
        <v>7172.02</v>
      </c>
      <c r="K14" s="3">
        <v>4023.27</v>
      </c>
      <c r="L14" s="3">
        <v>6626.56</v>
      </c>
      <c r="M14" s="3">
        <v>1619.79</v>
      </c>
      <c r="N14" s="3"/>
      <c r="O14">
        <f t="shared" si="2"/>
        <v>31475.310000000005</v>
      </c>
    </row>
    <row r="15" spans="1:15" ht="12.75">
      <c r="A15" s="2" t="s">
        <v>24</v>
      </c>
      <c r="B15" s="3">
        <v>40368</v>
      </c>
      <c r="C15" s="3">
        <v>36949</v>
      </c>
      <c r="D15" s="3">
        <f t="shared" si="1"/>
        <v>96848</v>
      </c>
      <c r="E15" s="3">
        <v>7938.97</v>
      </c>
      <c r="F15" s="3">
        <v>2166.53</v>
      </c>
      <c r="G15" s="3">
        <v>0</v>
      </c>
      <c r="H15" s="3">
        <v>0</v>
      </c>
      <c r="I15" s="3">
        <f t="shared" si="0"/>
        <v>1928.17</v>
      </c>
      <c r="J15" s="3">
        <v>10790.23</v>
      </c>
      <c r="K15" s="3">
        <v>4767.07</v>
      </c>
      <c r="L15" s="3">
        <v>7437.98</v>
      </c>
      <c r="M15" s="3">
        <v>1919.84</v>
      </c>
      <c r="N15" s="3"/>
      <c r="O15">
        <f t="shared" si="2"/>
        <v>36948.78999999999</v>
      </c>
    </row>
    <row r="16" spans="1:15" ht="12.75">
      <c r="A16" s="2" t="s">
        <v>25</v>
      </c>
      <c r="B16" s="3">
        <v>44328</v>
      </c>
      <c r="C16" s="3">
        <v>74359</v>
      </c>
      <c r="D16" s="3">
        <f t="shared" si="1"/>
        <v>66817</v>
      </c>
      <c r="E16" s="3">
        <v>8824.33</v>
      </c>
      <c r="F16" s="3">
        <v>1354.08</v>
      </c>
      <c r="G16" s="3">
        <v>0</v>
      </c>
      <c r="H16" s="3">
        <v>358.3</v>
      </c>
      <c r="I16" s="3">
        <f t="shared" si="0"/>
        <v>1928.17</v>
      </c>
      <c r="J16" s="3">
        <v>44366.05</v>
      </c>
      <c r="K16" s="3">
        <v>5274.2</v>
      </c>
      <c r="L16" s="3">
        <v>8283.21</v>
      </c>
      <c r="M16" s="3">
        <v>3970.69</v>
      </c>
      <c r="N16" s="3"/>
      <c r="O16">
        <f t="shared" si="2"/>
        <v>74359.03</v>
      </c>
    </row>
    <row r="17" spans="1:15" ht="12.75">
      <c r="A17" s="2" t="s">
        <v>14</v>
      </c>
      <c r="B17" s="3">
        <v>46252</v>
      </c>
      <c r="C17" s="3">
        <v>63775</v>
      </c>
      <c r="D17" s="3">
        <f t="shared" si="1"/>
        <v>49294</v>
      </c>
      <c r="E17" s="3">
        <v>8990.31</v>
      </c>
      <c r="F17" s="3">
        <v>2166.53</v>
      </c>
      <c r="G17" s="3">
        <v>0</v>
      </c>
      <c r="H17" s="3">
        <v>0</v>
      </c>
      <c r="I17" s="3">
        <f t="shared" si="0"/>
        <v>1928.17</v>
      </c>
      <c r="J17" s="3">
        <v>35534.09</v>
      </c>
      <c r="K17" s="3">
        <v>4665.64</v>
      </c>
      <c r="L17" s="7">
        <v>7099.89</v>
      </c>
      <c r="M17" s="3">
        <v>3390.47</v>
      </c>
      <c r="N17" s="3"/>
      <c r="O17">
        <f t="shared" si="2"/>
        <v>63775.1</v>
      </c>
    </row>
    <row r="18" spans="1:15" ht="12.75">
      <c r="A18" s="2" t="s">
        <v>15</v>
      </c>
      <c r="B18" s="3">
        <v>46185</v>
      </c>
      <c r="C18" s="7">
        <v>41630</v>
      </c>
      <c r="D18" s="3">
        <f t="shared" si="1"/>
        <v>53849</v>
      </c>
      <c r="E18" s="3">
        <v>8727.31</v>
      </c>
      <c r="F18" s="3">
        <v>2166.53</v>
      </c>
      <c r="G18" s="3">
        <v>0</v>
      </c>
      <c r="H18" s="7">
        <v>0</v>
      </c>
      <c r="I18" s="3">
        <f t="shared" si="0"/>
        <v>1928.17</v>
      </c>
      <c r="J18" s="7">
        <v>13378.82</v>
      </c>
      <c r="K18" s="7">
        <v>4868.5</v>
      </c>
      <c r="L18" s="7">
        <v>8384.63</v>
      </c>
      <c r="M18" s="7">
        <v>2176.5</v>
      </c>
      <c r="N18" s="3"/>
      <c r="O18">
        <f t="shared" si="2"/>
        <v>41630.46</v>
      </c>
    </row>
    <row r="19" spans="1:15" ht="12.75">
      <c r="A19" s="2" t="s">
        <v>16</v>
      </c>
      <c r="B19" s="3">
        <v>47284</v>
      </c>
      <c r="C19" s="7">
        <v>45763</v>
      </c>
      <c r="D19" s="3">
        <f t="shared" si="1"/>
        <v>55370</v>
      </c>
      <c r="E19" s="3">
        <v>7938.97</v>
      </c>
      <c r="F19" s="3">
        <v>2166.53</v>
      </c>
      <c r="G19" s="3">
        <v>0</v>
      </c>
      <c r="H19" s="7">
        <v>358.3</v>
      </c>
      <c r="I19" s="3">
        <f t="shared" si="0"/>
        <v>1928.17</v>
      </c>
      <c r="J19" s="7">
        <v>17850.29</v>
      </c>
      <c r="K19" s="7">
        <v>4395.17</v>
      </c>
      <c r="L19" s="7">
        <v>8722.72</v>
      </c>
      <c r="M19" s="7">
        <v>2403.05</v>
      </c>
      <c r="N19" s="3"/>
      <c r="O19">
        <f t="shared" si="2"/>
        <v>45763.200000000004</v>
      </c>
    </row>
    <row r="20" spans="1:15" ht="12.75">
      <c r="A20" s="2" t="s">
        <v>17</v>
      </c>
      <c r="B20" s="3">
        <v>40990</v>
      </c>
      <c r="C20" s="3">
        <v>34461</v>
      </c>
      <c r="D20" s="3">
        <f t="shared" si="1"/>
        <v>61899</v>
      </c>
      <c r="E20" s="3">
        <v>7938.97</v>
      </c>
      <c r="F20" s="3">
        <v>2166.53</v>
      </c>
      <c r="G20" s="3">
        <v>0</v>
      </c>
      <c r="H20" s="3">
        <v>0</v>
      </c>
      <c r="I20" s="3">
        <f>1623.8+304.37</f>
        <v>1928.17</v>
      </c>
      <c r="J20" s="3">
        <v>11448.25</v>
      </c>
      <c r="K20" s="3">
        <v>3989.46</v>
      </c>
      <c r="L20" s="3">
        <v>5206.59</v>
      </c>
      <c r="M20" s="3">
        <v>1783.49</v>
      </c>
      <c r="N20" s="3"/>
      <c r="O20">
        <f t="shared" si="2"/>
        <v>34461.46</v>
      </c>
    </row>
    <row r="21" spans="1:15" ht="12.75">
      <c r="A21" s="2" t="s">
        <v>18</v>
      </c>
      <c r="B21" s="3">
        <v>47276</v>
      </c>
      <c r="C21" s="3">
        <v>47207</v>
      </c>
      <c r="D21" s="3">
        <f t="shared" si="1"/>
        <v>61968</v>
      </c>
      <c r="E21" s="3">
        <v>7938.97</v>
      </c>
      <c r="F21" s="3">
        <v>2166.53</v>
      </c>
      <c r="G21" s="3">
        <v>0</v>
      </c>
      <c r="H21" s="3">
        <v>0</v>
      </c>
      <c r="I21" s="3">
        <f>1623.8+304.37</f>
        <v>1928.17</v>
      </c>
      <c r="J21" s="3">
        <v>19268.75</v>
      </c>
      <c r="K21" s="3">
        <v>4902.31</v>
      </c>
      <c r="L21" s="3">
        <v>8519.87</v>
      </c>
      <c r="M21" s="3">
        <v>2482.19</v>
      </c>
      <c r="N21" s="3"/>
      <c r="O21">
        <f t="shared" si="2"/>
        <v>47206.79</v>
      </c>
    </row>
    <row r="22" spans="1:15" ht="12.75">
      <c r="A22" s="2" t="s">
        <v>20</v>
      </c>
      <c r="B22" s="3">
        <v>48769</v>
      </c>
      <c r="C22" s="3">
        <v>53821</v>
      </c>
      <c r="D22" s="5">
        <f t="shared" si="1"/>
        <v>56916</v>
      </c>
      <c r="E22" s="3">
        <v>7938.97</v>
      </c>
      <c r="F22" s="3">
        <v>2166.53</v>
      </c>
      <c r="G22" s="3">
        <v>3178.05</v>
      </c>
      <c r="H22" s="3">
        <v>358.3</v>
      </c>
      <c r="I22" s="3">
        <f>1623.8+304.37</f>
        <v>1928.17</v>
      </c>
      <c r="J22" s="3">
        <v>11807.45</v>
      </c>
      <c r="K22" s="3">
        <v>6153.24</v>
      </c>
      <c r="L22" s="3">
        <v>10277.94</v>
      </c>
      <c r="M22" s="3">
        <v>2844.78</v>
      </c>
      <c r="N22" s="3">
        <v>7167.51</v>
      </c>
      <c r="O22">
        <f>E22+F22+G22+H22+I22+J22+K22+L22+M22+N22</f>
        <v>53820.94</v>
      </c>
    </row>
    <row r="23" spans="1:15" ht="12.75">
      <c r="A23" s="6" t="s">
        <v>19</v>
      </c>
      <c r="B23" s="6">
        <f>SUM(B11:B22)</f>
        <v>560041</v>
      </c>
      <c r="C23" s="6">
        <f>SUM(C11:C22)</f>
        <v>534565</v>
      </c>
      <c r="D23" s="6"/>
      <c r="E23" s="6">
        <f aca="true" t="shared" si="3" ref="E23:M23">SUM(E11:E22)</f>
        <v>98267.36</v>
      </c>
      <c r="F23" s="6">
        <f t="shared" si="3"/>
        <v>25102.577999999998</v>
      </c>
      <c r="G23" s="6">
        <f t="shared" si="3"/>
        <v>3178.05</v>
      </c>
      <c r="H23" s="6">
        <f t="shared" si="3"/>
        <v>1433.2</v>
      </c>
      <c r="I23" s="6">
        <f t="shared" si="3"/>
        <v>23138.039999999994</v>
      </c>
      <c r="J23" s="6">
        <f t="shared" si="3"/>
        <v>198095.69</v>
      </c>
      <c r="K23" s="6">
        <f t="shared" si="3"/>
        <v>56122.939999999995</v>
      </c>
      <c r="L23" s="6">
        <f t="shared" si="3"/>
        <v>94022.83999999998</v>
      </c>
      <c r="M23" s="6">
        <f t="shared" si="3"/>
        <v>28036.609999999997</v>
      </c>
      <c r="N23" s="3">
        <f>N22</f>
        <v>7167.51</v>
      </c>
      <c r="O23">
        <f>E23+F23+G23+H23+I23+J23+K23+L23+M23+N23</f>
        <v>534564.818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2018-03-26T11:59:27Z</cp:lastPrinted>
  <dcterms:created xsi:type="dcterms:W3CDTF">2012-09-02T06:37:17Z</dcterms:created>
  <dcterms:modified xsi:type="dcterms:W3CDTF">2021-03-25T13:45:31Z</dcterms:modified>
  <cp:category/>
  <cp:version/>
  <cp:contentType/>
  <cp:contentStatus/>
</cp:coreProperties>
</file>