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<sst xmlns="http://schemas.openxmlformats.org/spreadsheetml/2006/main" count="159" uniqueCount="136">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</sst>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C58" sqref="C5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7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2455.71+60.38</f>
        <v>2516.09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1026.64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0.40802991943849387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1026.64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421.134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421.134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241830</v>
      </c>
      <c r="D58">
        <v>229360</v>
      </c>
      <c r="E58">
        <v>189.7</v>
      </c>
      <c r="F58" s="37">
        <f>C58/D58*E58</f>
        <v>200.013738228113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0.32</v>
      </c>
      <c r="E65" t="s">
        <v>15</v>
      </c>
      <c r="F65" s="11">
        <f>B65*D65</f>
        <v>60.704</v>
      </c>
    </row>
    <row r="66" spans="1:6" ht="12.75">
      <c r="A66" s="53" t="s">
        <v>76</v>
      </c>
      <c r="B66" s="53"/>
      <c r="C66" s="53"/>
      <c r="D66" s="58"/>
      <c r="E66" s="53"/>
      <c r="F66" s="58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260.717738228113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0.19</v>
      </c>
      <c r="E70" t="s">
        <v>15</v>
      </c>
      <c r="F70" s="11">
        <f>B70*D70</f>
        <v>36.043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1.08</v>
      </c>
      <c r="E73" t="s">
        <v>15</v>
      </c>
      <c r="F73" s="11">
        <f>B73*D73</f>
        <v>204.876</v>
      </c>
    </row>
    <row r="74" spans="1:6" ht="12.75">
      <c r="A74" s="4" t="s">
        <v>30</v>
      </c>
      <c r="F74" s="33">
        <f>F70+F73</f>
        <v>240.919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2.8</v>
      </c>
      <c r="E77" t="s">
        <v>15</v>
      </c>
      <c r="F77" s="11">
        <f>B77*D77</f>
        <v>531.16</v>
      </c>
    </row>
    <row r="78" spans="1:6" ht="12.75">
      <c r="A78" s="4" t="s">
        <v>33</v>
      </c>
      <c r="F78" s="33">
        <f>SUM(F77)</f>
        <v>531.16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2019.2367382281132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56.53862867038716</v>
      </c>
      <c r="I81" s="7"/>
    </row>
    <row r="82" spans="1:9" ht="12.75">
      <c r="A82" s="1"/>
      <c r="B82" s="1" t="s">
        <v>129</v>
      </c>
      <c r="C82" s="48"/>
      <c r="D82" s="1"/>
      <c r="E82" s="1"/>
      <c r="F82" s="57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7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7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2075.7753668985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43647</v>
      </c>
      <c r="C87" s="25">
        <v>-62544</v>
      </c>
      <c r="D87" s="42">
        <f>F44</f>
        <v>1026.64</v>
      </c>
      <c r="E87" s="42">
        <f>F85</f>
        <v>2075.7753668985</v>
      </c>
      <c r="F87" s="43">
        <f>C87+D87-E87</f>
        <v>-63593.1353668985</v>
      </c>
    </row>
    <row r="89" spans="1:6" ht="13.5" thickBot="1">
      <c r="A89" t="s">
        <v>112</v>
      </c>
      <c r="C89" s="55">
        <v>43647</v>
      </c>
      <c r="D89" s="8" t="s">
        <v>113</v>
      </c>
      <c r="E89" s="55">
        <v>43677</v>
      </c>
      <c r="F89" t="s">
        <v>114</v>
      </c>
    </row>
    <row r="90" spans="1:7" ht="13.5" thickBot="1">
      <c r="A90" t="s">
        <v>115</v>
      </c>
      <c r="F90" s="56">
        <f>E87</f>
        <v>2075.7753668985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2019-09-24T08:38:07Z</dcterms:modified>
  <cp:category/>
  <cp:version/>
  <cp:contentType/>
  <cp:contentStatus/>
</cp:coreProperties>
</file>