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<sst xmlns="http://schemas.openxmlformats.org/spreadsheetml/2006/main" count="32" uniqueCount="32">
  <si>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</si>
  <si>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</si>
  <si>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</si>
  <si>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</si>
  <si>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</si>
  <si>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</si>
  <si>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</si>
  <si>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</si>
  <si>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</si>
  <si>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</si>
  <si>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</si>
  <si>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</si>
  <si>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</si>
  <si>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</si>
  <si>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</si>
  <si>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</si>
  <si>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</si>
  <si>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</si>
  <si>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</si>
  <si>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</si>
  <si>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</si>
  <si>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</si>
  <si>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</si>
  <si>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</si>
  <si>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</si>
  <si>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</si>
  <si>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</si>
  <si>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</si>
  <si>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д.4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</si>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</sst>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0.125" style="0" customWidth="1"/>
    <col min="9" max="9" width="11.25390625" style="0" customWidth="1"/>
    <col min="10" max="10" width="10.125" style="0" customWidth="1"/>
    <col min="11" max="11" width="10.75390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30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31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29</v>
      </c>
      <c r="B10" s="3"/>
      <c r="C10" s="3"/>
      <c r="D10" s="3">
        <v>-318901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16289</v>
      </c>
      <c r="C11" s="3">
        <v>22417</v>
      </c>
      <c r="D11" s="3">
        <f>D10+B11-C11</f>
        <v>-325029</v>
      </c>
      <c r="E11" s="3">
        <v>5781.63</v>
      </c>
      <c r="F11" s="3">
        <v>1081.8</v>
      </c>
      <c r="G11" s="3">
        <v>0</v>
      </c>
      <c r="H11" s="3">
        <v>3115.73</v>
      </c>
      <c r="I11" s="3">
        <v>0</v>
      </c>
      <c r="J11" s="3">
        <v>0</v>
      </c>
      <c r="K11" s="3">
        <v>6393.39</v>
      </c>
      <c r="L11" s="3">
        <v>1982.74</v>
      </c>
      <c r="M11" s="3">
        <v>2832.48</v>
      </c>
      <c r="N11" s="3">
        <v>1228.89</v>
      </c>
      <c r="O11" s="3"/>
      <c r="P11">
        <f>E11+F11+G11+H11+I11+J11+K11+L11+M11+N11</f>
        <v>22416.66</v>
      </c>
    </row>
    <row r="12" spans="1:16" ht="12.75">
      <c r="A12" s="2" t="s">
        <v>12</v>
      </c>
      <c r="B12" s="3">
        <v>20905</v>
      </c>
      <c r="C12" s="3">
        <v>17304</v>
      </c>
      <c r="D12" s="3">
        <f aca="true" t="shared" si="0" ref="D12:D22">D11+B12-C12</f>
        <v>-321428</v>
      </c>
      <c r="E12" s="3">
        <v>5781.63</v>
      </c>
      <c r="F12" s="3">
        <v>1081.8</v>
      </c>
      <c r="G12" s="3">
        <v>0</v>
      </c>
      <c r="H12" s="3">
        <v>2801.01</v>
      </c>
      <c r="I12" s="3">
        <v>0</v>
      </c>
      <c r="J12" s="3">
        <v>0</v>
      </c>
      <c r="K12" s="3">
        <v>1891.76</v>
      </c>
      <c r="L12" s="3">
        <v>1809.64</v>
      </c>
      <c r="M12" s="3">
        <v>2989.84</v>
      </c>
      <c r="N12" s="3">
        <v>948.63</v>
      </c>
      <c r="O12" s="3"/>
      <c r="P12">
        <f aca="true" t="shared" si="1" ref="P12:P21">E12+F12+G12+H12+I12+J12+K12+L12+M12+N12</f>
        <v>17304.31</v>
      </c>
    </row>
    <row r="13" spans="1:16" ht="12.75">
      <c r="A13" s="2" t="s">
        <v>13</v>
      </c>
      <c r="B13" s="3">
        <v>27395</v>
      </c>
      <c r="C13" s="3">
        <v>18416</v>
      </c>
      <c r="D13" s="3">
        <f t="shared" si="0"/>
        <v>-312449</v>
      </c>
      <c r="E13" s="3">
        <v>5781.63</v>
      </c>
      <c r="F13" s="3">
        <v>1081.8</v>
      </c>
      <c r="G13" s="3">
        <v>0</v>
      </c>
      <c r="H13" s="3">
        <v>2974.1</v>
      </c>
      <c r="I13" s="3">
        <v>0</v>
      </c>
      <c r="J13" s="3">
        <v>0</v>
      </c>
      <c r="K13" s="3">
        <v>2439.01</v>
      </c>
      <c r="L13" s="3">
        <v>1951.26</v>
      </c>
      <c r="M13" s="3">
        <v>3178.67</v>
      </c>
      <c r="N13" s="3">
        <v>1009.58</v>
      </c>
      <c r="O13" s="3"/>
      <c r="P13">
        <f t="shared" si="1"/>
        <v>18416.050000000003</v>
      </c>
    </row>
    <row r="14" spans="1:16" ht="12.75">
      <c r="A14" s="2" t="s">
        <v>14</v>
      </c>
      <c r="B14" s="3">
        <v>22294</v>
      </c>
      <c r="C14" s="3">
        <v>18835</v>
      </c>
      <c r="D14" s="3">
        <f t="shared" si="0"/>
        <v>-308990</v>
      </c>
      <c r="E14" s="3">
        <v>5781.63</v>
      </c>
      <c r="F14" s="3">
        <v>1081.8</v>
      </c>
      <c r="G14" s="3">
        <v>0</v>
      </c>
      <c r="H14" s="3">
        <v>2974.1</v>
      </c>
      <c r="I14" s="3">
        <v>0</v>
      </c>
      <c r="J14" s="3">
        <v>0</v>
      </c>
      <c r="K14" s="3">
        <v>2945.35</v>
      </c>
      <c r="L14" s="3">
        <v>2155.83</v>
      </c>
      <c r="M14" s="3">
        <v>2863.95</v>
      </c>
      <c r="N14" s="3">
        <v>1032.55</v>
      </c>
      <c r="O14" s="3"/>
      <c r="P14">
        <f t="shared" si="1"/>
        <v>18835.21</v>
      </c>
    </row>
    <row r="15" spans="1:16" ht="12.75">
      <c r="A15" s="2" t="s">
        <v>26</v>
      </c>
      <c r="B15" s="3">
        <v>22943</v>
      </c>
      <c r="C15" s="3">
        <v>26359</v>
      </c>
      <c r="D15" s="3">
        <f t="shared" si="0"/>
        <v>-312406</v>
      </c>
      <c r="E15" s="3">
        <v>5781.63</v>
      </c>
      <c r="F15" s="3">
        <v>1081.8</v>
      </c>
      <c r="G15" s="3">
        <v>0</v>
      </c>
      <c r="H15" s="3">
        <v>3021.31</v>
      </c>
      <c r="I15" s="3">
        <v>0</v>
      </c>
      <c r="J15" s="3">
        <f>5466.3+943.75</f>
        <v>6410.05</v>
      </c>
      <c r="K15" s="3">
        <v>3258.68</v>
      </c>
      <c r="L15" s="3">
        <v>2203.04</v>
      </c>
      <c r="M15" s="3">
        <v>3509.13</v>
      </c>
      <c r="N15" s="3">
        <v>1093.62</v>
      </c>
      <c r="O15" s="3"/>
      <c r="P15">
        <f t="shared" si="1"/>
        <v>26359.260000000002</v>
      </c>
    </row>
    <row r="16" spans="1:16" ht="12.75">
      <c r="A16" s="2" t="s">
        <v>27</v>
      </c>
      <c r="B16" s="3">
        <v>21022</v>
      </c>
      <c r="C16" s="3">
        <v>29486</v>
      </c>
      <c r="D16" s="3">
        <f t="shared" si="0"/>
        <v>-320870</v>
      </c>
      <c r="E16" s="3">
        <v>5781.63</v>
      </c>
      <c r="F16" s="3">
        <v>1081.8</v>
      </c>
      <c r="G16" s="3">
        <v>0</v>
      </c>
      <c r="H16" s="3">
        <v>3021.31</v>
      </c>
      <c r="I16" s="3">
        <v>0</v>
      </c>
      <c r="J16" s="3">
        <f aca="true" t="shared" si="2" ref="J16:J22">951.08+188.75</f>
        <v>1139.83</v>
      </c>
      <c r="K16" s="3">
        <v>11635.75</v>
      </c>
      <c r="L16" s="3">
        <v>2203.04</v>
      </c>
      <c r="M16" s="3">
        <v>3068.52</v>
      </c>
      <c r="N16" s="3">
        <v>1553.94</v>
      </c>
      <c r="O16" s="3"/>
      <c r="P16">
        <f t="shared" si="1"/>
        <v>29485.82</v>
      </c>
    </row>
    <row r="17" spans="1:16" ht="12.75">
      <c r="A17" s="2" t="s">
        <v>15</v>
      </c>
      <c r="B17" s="3">
        <v>25845</v>
      </c>
      <c r="C17" s="3">
        <v>18582</v>
      </c>
      <c r="D17" s="3">
        <v>-310191</v>
      </c>
      <c r="E17" s="3">
        <v>5781.63</v>
      </c>
      <c r="F17" s="3">
        <v>1081.8</v>
      </c>
      <c r="G17" s="3">
        <v>0</v>
      </c>
      <c r="H17" s="3">
        <v>3021.31</v>
      </c>
      <c r="I17" s="3">
        <v>0</v>
      </c>
      <c r="J17" s="3">
        <f t="shared" si="2"/>
        <v>1139.83</v>
      </c>
      <c r="K17" s="3">
        <v>1597.1</v>
      </c>
      <c r="L17" s="3">
        <v>1762.43</v>
      </c>
      <c r="M17" s="7">
        <v>3241.62</v>
      </c>
      <c r="N17" s="3">
        <v>956.18</v>
      </c>
      <c r="O17" s="3"/>
      <c r="P17">
        <f t="shared" si="1"/>
        <v>18581.9</v>
      </c>
    </row>
    <row r="18" spans="1:16" ht="12.75">
      <c r="A18" s="2" t="s">
        <v>16</v>
      </c>
      <c r="B18" s="3">
        <v>23187</v>
      </c>
      <c r="C18" s="7">
        <v>19945</v>
      </c>
      <c r="D18" s="3">
        <f t="shared" si="0"/>
        <v>-306949</v>
      </c>
      <c r="E18" s="3">
        <v>5781.63</v>
      </c>
      <c r="F18" s="3">
        <v>1081.8</v>
      </c>
      <c r="G18" s="3">
        <v>0</v>
      </c>
      <c r="H18" s="3">
        <v>3021.31</v>
      </c>
      <c r="I18" s="3">
        <v>0</v>
      </c>
      <c r="J18" s="3">
        <f t="shared" si="2"/>
        <v>1139.83</v>
      </c>
      <c r="K18" s="7">
        <v>2744.01</v>
      </c>
      <c r="L18" s="7">
        <v>1841.11</v>
      </c>
      <c r="M18" s="7">
        <v>3304.56</v>
      </c>
      <c r="N18" s="7">
        <v>1030.92</v>
      </c>
      <c r="O18" s="7"/>
      <c r="P18">
        <f t="shared" si="1"/>
        <v>19945.17</v>
      </c>
    </row>
    <row r="19" spans="1:16" ht="12.75">
      <c r="A19" s="2" t="s">
        <v>17</v>
      </c>
      <c r="B19" s="3">
        <v>23187</v>
      </c>
      <c r="C19" s="8">
        <v>20211</v>
      </c>
      <c r="D19" s="3">
        <f t="shared" si="0"/>
        <v>-303973</v>
      </c>
      <c r="E19" s="3">
        <v>5781.63</v>
      </c>
      <c r="F19" s="3">
        <v>1081.8</v>
      </c>
      <c r="G19" s="3">
        <v>0</v>
      </c>
      <c r="H19" s="3">
        <v>3021.31</v>
      </c>
      <c r="I19" s="3">
        <v>0</v>
      </c>
      <c r="J19" s="3">
        <f t="shared" si="2"/>
        <v>1139.83</v>
      </c>
      <c r="K19" s="8">
        <v>2444.09</v>
      </c>
      <c r="L19" s="8">
        <v>1919.79</v>
      </c>
      <c r="M19" s="8">
        <v>3776.64</v>
      </c>
      <c r="N19" s="8">
        <v>1045.46</v>
      </c>
      <c r="O19" s="8"/>
      <c r="P19">
        <f t="shared" si="1"/>
        <v>20210.55</v>
      </c>
    </row>
    <row r="20" spans="1:16" ht="12.75">
      <c r="A20" s="2" t="s">
        <v>18</v>
      </c>
      <c r="B20" s="3">
        <v>20797</v>
      </c>
      <c r="C20" s="3">
        <v>19888</v>
      </c>
      <c r="D20" s="3">
        <f t="shared" si="0"/>
        <v>-303064</v>
      </c>
      <c r="E20" s="3">
        <v>5781.63</v>
      </c>
      <c r="F20" s="3">
        <v>1153.92</v>
      </c>
      <c r="G20" s="3">
        <v>0</v>
      </c>
      <c r="H20" s="3">
        <v>3021.31</v>
      </c>
      <c r="I20" s="3">
        <v>0</v>
      </c>
      <c r="J20" s="3">
        <f t="shared" si="2"/>
        <v>1139.83</v>
      </c>
      <c r="K20" s="3">
        <v>2051.33</v>
      </c>
      <c r="L20" s="3">
        <v>2140.1</v>
      </c>
      <c r="M20" s="3">
        <v>3572.07</v>
      </c>
      <c r="N20" s="3">
        <v>1027.78</v>
      </c>
      <c r="O20" s="3"/>
      <c r="P20">
        <f t="shared" si="1"/>
        <v>19887.97</v>
      </c>
    </row>
    <row r="21" spans="1:16" ht="12.75">
      <c r="A21" s="2" t="s">
        <v>19</v>
      </c>
      <c r="B21" s="3">
        <v>22460</v>
      </c>
      <c r="C21" s="3">
        <v>33392</v>
      </c>
      <c r="D21" s="3">
        <f t="shared" si="0"/>
        <v>-313996</v>
      </c>
      <c r="E21" s="3">
        <v>5781.63</v>
      </c>
      <c r="F21" s="3">
        <v>1153.92</v>
      </c>
      <c r="G21" s="3">
        <v>0</v>
      </c>
      <c r="H21" s="3">
        <v>3021.31</v>
      </c>
      <c r="I21" s="3">
        <v>0</v>
      </c>
      <c r="J21" s="3">
        <f t="shared" si="2"/>
        <v>1139.83</v>
      </c>
      <c r="K21" s="3">
        <v>14831.28</v>
      </c>
      <c r="L21" s="3">
        <v>2281.72</v>
      </c>
      <c r="M21" s="3">
        <v>3414.71</v>
      </c>
      <c r="N21" s="3">
        <v>1768.1</v>
      </c>
      <c r="O21" s="3"/>
      <c r="P21">
        <f t="shared" si="1"/>
        <v>33392.5</v>
      </c>
    </row>
    <row r="22" spans="1:16" ht="12.75">
      <c r="A22" s="2" t="s">
        <v>21</v>
      </c>
      <c r="B22" s="3">
        <v>19488</v>
      </c>
      <c r="C22" s="3">
        <v>29705</v>
      </c>
      <c r="D22" s="5">
        <f t="shared" si="0"/>
        <v>-324213</v>
      </c>
      <c r="E22" s="3">
        <v>5781.63</v>
      </c>
      <c r="F22" s="3">
        <v>1153.92</v>
      </c>
      <c r="G22" s="3">
        <v>834.01</v>
      </c>
      <c r="H22" s="3">
        <v>2974.1</v>
      </c>
      <c r="I22" s="3">
        <v>0</v>
      </c>
      <c r="J22" s="3">
        <f t="shared" si="2"/>
        <v>1139.83</v>
      </c>
      <c r="K22" s="3">
        <v>5696.64</v>
      </c>
      <c r="L22" s="3">
        <v>2517.76</v>
      </c>
      <c r="M22" s="3">
        <v>4201.51</v>
      </c>
      <c r="N22" s="3">
        <v>1565.95</v>
      </c>
      <c r="O22" s="3">
        <v>3839.58</v>
      </c>
      <c r="P22">
        <f>E22+F22+G22+H22+I22+J22+K22+L22+M22+N22+O22</f>
        <v>29704.93</v>
      </c>
    </row>
    <row r="23" spans="1:16" ht="12.75">
      <c r="A23" s="6" t="s">
        <v>20</v>
      </c>
      <c r="B23" s="6">
        <f>SUM(B11:B22)</f>
        <v>265812</v>
      </c>
      <c r="C23" s="6">
        <f>SUM(C11:C22)</f>
        <v>274540</v>
      </c>
      <c r="D23" s="6"/>
      <c r="E23" s="6">
        <f aca="true" t="shared" si="3" ref="E23:N23">SUM(E11:E22)</f>
        <v>69379.55999999998</v>
      </c>
      <c r="F23" s="6">
        <f t="shared" si="3"/>
        <v>13197.96</v>
      </c>
      <c r="G23" s="6">
        <f t="shared" si="3"/>
        <v>834.01</v>
      </c>
      <c r="H23" s="6">
        <f t="shared" si="3"/>
        <v>35988.21000000001</v>
      </c>
      <c r="I23" s="6">
        <f t="shared" si="3"/>
        <v>0</v>
      </c>
      <c r="J23" s="6">
        <f t="shared" si="3"/>
        <v>14388.859999999999</v>
      </c>
      <c r="K23" s="6">
        <f t="shared" si="3"/>
        <v>57928.39</v>
      </c>
      <c r="L23" s="6">
        <f t="shared" si="3"/>
        <v>24768.46</v>
      </c>
      <c r="M23" s="6">
        <f t="shared" si="3"/>
        <v>39953.700000000004</v>
      </c>
      <c r="N23" s="6">
        <f t="shared" si="3"/>
        <v>14261.600000000002</v>
      </c>
      <c r="O23" s="3">
        <v>3839.58</v>
      </c>
      <c r="P23">
        <f>E23+F23+G23+H23+I23+J23+K23+L23+M23+N23+O23</f>
        <v>274540.33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2016-03-10T10:44:43Z</cp:lastPrinted>
  <dcterms:created xsi:type="dcterms:W3CDTF">2012-09-02T06:37:17Z</dcterms:created>
  <dcterms:modified xsi:type="dcterms:W3CDTF">2018-03-26T11:02:06Z</dcterms:modified>
  <cp:category/>
  <cp:version/>
  <cp:contentType/>
  <cp:contentStatus/>
</cp:coreProperties>
</file>