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<sst xmlns="http://schemas.openxmlformats.org/spreadsheetml/2006/main" count="160" uniqueCount="137">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</sst>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F42" sqref="F42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136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129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68.6943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L24*114.3*1.202*1.15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22857.74</f>
        <v>22857.74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f>25594.78</f>
        <v>25594.78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1.1197423717305384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25844.78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1.92</v>
      </c>
      <c r="E54" t="s">
        <v>14</v>
      </c>
      <c r="F54" s="11">
        <f>E33*D54</f>
        <v>3021.312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3021.312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166649</v>
      </c>
      <c r="D58">
        <v>228935.4</v>
      </c>
      <c r="E58">
        <v>1537.6</v>
      </c>
      <c r="F58" s="35">
        <f>C58/D58*E58</f>
        <v>1119.2655325476094</v>
      </c>
    </row>
    <row r="59" spans="1:6" ht="12.75">
      <c r="A59" t="s">
        <v>19</v>
      </c>
      <c r="F59" s="35">
        <f>M20</f>
        <v>68.6943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0.26</v>
      </c>
      <c r="E65" t="s">
        <v>14</v>
      </c>
      <c r="F65" s="11">
        <f>B65*D65</f>
        <v>409.13599999999997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1597.0958325476095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0.19</v>
      </c>
      <c r="E70" t="s">
        <v>14</v>
      </c>
      <c r="F70" s="11">
        <f>B70*D70</f>
        <v>298.984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0.93</v>
      </c>
      <c r="E73" t="s">
        <v>14</v>
      </c>
      <c r="F73" s="11">
        <f>B73*D73</f>
        <v>1463.448</v>
      </c>
    </row>
    <row r="74" spans="1:6" ht="12.75">
      <c r="A74" s="4" t="s">
        <v>28</v>
      </c>
      <c r="F74" s="32">
        <f>F70+F73</f>
        <v>1762.432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2.06</v>
      </c>
      <c r="E77" t="s">
        <v>14</v>
      </c>
      <c r="F77" s="11">
        <f>B77*D77</f>
        <v>3241.616</v>
      </c>
    </row>
    <row r="78" spans="1:6" ht="12.75">
      <c r="A78" s="4" t="s">
        <v>31</v>
      </c>
      <c r="F78" s="32">
        <f>SUM(F77)</f>
        <v>3241.616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16485.87583254761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956.1807982877613</v>
      </c>
      <c r="G81" s="7"/>
      <c r="H81" s="7"/>
      <c r="I81" s="7"/>
    </row>
    <row r="82" spans="1:9" ht="12.75">
      <c r="A82" s="1"/>
      <c r="B82" s="36" t="s">
        <v>131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132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133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18581.88663083537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42917</v>
      </c>
      <c r="C87" s="40">
        <v>-317454</v>
      </c>
      <c r="D87" s="42">
        <f>F44</f>
        <v>25844.78</v>
      </c>
      <c r="E87" s="42">
        <f>F85</f>
        <v>18581.88663083537</v>
      </c>
      <c r="F87" s="43">
        <f>C87+D87-E87</f>
        <v>-310191.10663083533</v>
      </c>
    </row>
    <row r="89" spans="1:6" ht="13.5" thickBot="1">
      <c r="A89" t="s">
        <v>111</v>
      </c>
      <c r="C89" s="55">
        <v>42917</v>
      </c>
      <c r="D89" s="8" t="s">
        <v>112</v>
      </c>
      <c r="E89" s="55">
        <v>42947</v>
      </c>
      <c r="F89" t="s">
        <v>113</v>
      </c>
    </row>
    <row r="90" spans="1:7" ht="13.5" thickBot="1">
      <c r="A90" t="s">
        <v>114</v>
      </c>
      <c r="F90" s="56">
        <f>E87</f>
        <v>18581.88663083537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2017-10-10T06:16:34Z</dcterms:modified>
  <cp:category/>
  <cp:version/>
  <cp:contentType/>
  <cp:contentStatus/>
</cp:coreProperties>
</file>