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<sst xmlns="http://schemas.openxmlformats.org/spreadsheetml/2006/main" count="31" uniqueCount="31">
  <si>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</si>
  <si>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</si>
  <si>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</si>
  <si>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</si>
  <si>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</si>
  <si>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</si>
  <si>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</si>
  <si>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</si>
  <si>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</si>
  <si>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</si>
  <si>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</si>
  <si>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</si>
  <si>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</si>
  <si>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</si>
  <si>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</si>
  <si>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</si>
  <si>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</si>
  <si>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</si>
  <si>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</si>
  <si>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</si>
  <si>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</si>
  <si>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</si>
  <si>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</si>
  <si>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</si>
  <si>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</si>
  <si>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</si>
  <si>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</si>
  <si>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</si>
  <si>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</si>
  <si>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п.Элеватор д.11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</si>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</sst>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625" style="0" customWidth="1"/>
    <col min="7" max="7" width="8.00390625" style="0" customWidth="1"/>
    <col min="8" max="8" width="9.875" style="0" customWidth="1"/>
    <col min="9" max="9" width="11.00390625" style="0" customWidth="1"/>
    <col min="10" max="10" width="10.00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9" t="s">
        <v>5</v>
      </c>
      <c r="I6" s="10"/>
      <c r="J6" s="17" t="s">
        <v>26</v>
      </c>
      <c r="K6" s="11" t="s">
        <v>7</v>
      </c>
      <c r="L6" s="11" t="s">
        <v>9</v>
      </c>
      <c r="M6" s="11" t="s">
        <v>10</v>
      </c>
      <c r="N6" s="11" t="s">
        <v>25</v>
      </c>
    </row>
    <row r="7" spans="1:14" ht="12.75" customHeight="1">
      <c r="A7" s="21"/>
      <c r="B7" s="24"/>
      <c r="C7" s="24"/>
      <c r="D7" s="24"/>
      <c r="E7" s="14" t="s">
        <v>3</v>
      </c>
      <c r="F7" s="14" t="s">
        <v>4</v>
      </c>
      <c r="G7" s="29" t="s">
        <v>22</v>
      </c>
      <c r="H7" s="14" t="s">
        <v>24</v>
      </c>
      <c r="I7" s="14" t="s">
        <v>6</v>
      </c>
      <c r="J7" s="18"/>
      <c r="K7" s="12"/>
      <c r="L7" s="12"/>
      <c r="M7" s="12"/>
      <c r="N7" s="12"/>
    </row>
    <row r="8" spans="1:14" ht="12.75">
      <c r="A8" s="21"/>
      <c r="B8" s="24"/>
      <c r="C8" s="24"/>
      <c r="D8" s="24"/>
      <c r="E8" s="15"/>
      <c r="F8" s="15"/>
      <c r="G8" s="30"/>
      <c r="H8" s="15"/>
      <c r="I8" s="15"/>
      <c r="J8" s="18"/>
      <c r="K8" s="12"/>
      <c r="L8" s="12"/>
      <c r="M8" s="12"/>
      <c r="N8" s="12"/>
    </row>
    <row r="9" spans="1:14" ht="12.75">
      <c r="A9" s="22"/>
      <c r="B9" s="25"/>
      <c r="C9" s="25"/>
      <c r="D9" s="25"/>
      <c r="E9" s="16"/>
      <c r="F9" s="16"/>
      <c r="G9" s="31"/>
      <c r="H9" s="16"/>
      <c r="I9" s="16"/>
      <c r="J9" s="19"/>
      <c r="K9" s="13"/>
      <c r="L9" s="13"/>
      <c r="M9" s="13"/>
      <c r="N9" s="13"/>
    </row>
    <row r="10" spans="1:14" ht="12.75">
      <c r="A10" s="2" t="s">
        <v>30</v>
      </c>
      <c r="B10" s="3"/>
      <c r="C10" s="3"/>
      <c r="D10" s="3">
        <v>-3137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6946</v>
      </c>
      <c r="C11" s="3">
        <v>3691</v>
      </c>
      <c r="D11" s="3">
        <f>D10+B11-C11</f>
        <v>118</v>
      </c>
      <c r="E11" s="3">
        <v>0</v>
      </c>
      <c r="F11" s="3">
        <v>0</v>
      </c>
      <c r="G11" s="3">
        <v>0</v>
      </c>
      <c r="H11" s="3">
        <v>1061.16</v>
      </c>
      <c r="I11" s="3">
        <v>0</v>
      </c>
      <c r="J11" s="3">
        <v>0</v>
      </c>
      <c r="K11" s="3">
        <v>603.43</v>
      </c>
      <c r="L11" s="3">
        <v>682.58</v>
      </c>
      <c r="M11" s="3">
        <v>1141.46</v>
      </c>
      <c r="N11" s="3">
        <v>202.34</v>
      </c>
      <c r="O11">
        <f>E11+F11+G11+H11+I11+J11+K11+L11+M11+N11</f>
        <v>3690.9700000000003</v>
      </c>
    </row>
    <row r="12" spans="1:15" ht="12.75">
      <c r="A12" s="2" t="s">
        <v>12</v>
      </c>
      <c r="B12" s="3">
        <v>6166</v>
      </c>
      <c r="C12" s="3">
        <v>3689</v>
      </c>
      <c r="D12" s="3">
        <f aca="true" t="shared" si="0" ref="D12:D22">D11+B12-C12</f>
        <v>2595</v>
      </c>
      <c r="E12" s="3">
        <v>0</v>
      </c>
      <c r="F12" s="3">
        <v>0</v>
      </c>
      <c r="G12" s="3">
        <v>0</v>
      </c>
      <c r="H12" s="3">
        <v>1015.27</v>
      </c>
      <c r="I12" s="3">
        <v>0</v>
      </c>
      <c r="J12" s="3">
        <v>0</v>
      </c>
      <c r="K12" s="3">
        <v>819.56</v>
      </c>
      <c r="L12" s="3">
        <v>688.32</v>
      </c>
      <c r="M12" s="3">
        <v>963.65</v>
      </c>
      <c r="N12" s="3">
        <v>202.23</v>
      </c>
      <c r="O12">
        <f aca="true" t="shared" si="1" ref="O12:O23">E12+F12+G12+H12+I12+J12+K12+L12+M12+N12</f>
        <v>3689.03</v>
      </c>
    </row>
    <row r="13" spans="1:15" ht="12.75">
      <c r="A13" s="2" t="s">
        <v>13</v>
      </c>
      <c r="B13" s="3">
        <v>7477</v>
      </c>
      <c r="C13" s="3">
        <v>4168</v>
      </c>
      <c r="D13" s="3">
        <f t="shared" si="0"/>
        <v>5904</v>
      </c>
      <c r="E13" s="3">
        <v>0</v>
      </c>
      <c r="F13" s="3">
        <v>0</v>
      </c>
      <c r="G13" s="3">
        <v>0</v>
      </c>
      <c r="H13" s="3">
        <v>1124.26</v>
      </c>
      <c r="I13" s="3">
        <v>0</v>
      </c>
      <c r="J13" s="3">
        <v>0</v>
      </c>
      <c r="K13" s="3">
        <v>589.62</v>
      </c>
      <c r="L13" s="3">
        <v>871.87</v>
      </c>
      <c r="M13" s="3">
        <v>1353.7</v>
      </c>
      <c r="N13" s="3">
        <v>228.49</v>
      </c>
      <c r="O13">
        <f t="shared" si="1"/>
        <v>4167.94</v>
      </c>
    </row>
    <row r="14" spans="1:15" ht="12.75">
      <c r="A14" s="2" t="s">
        <v>14</v>
      </c>
      <c r="B14" s="3">
        <v>4534</v>
      </c>
      <c r="C14" s="3">
        <v>5570</v>
      </c>
      <c r="D14" s="3">
        <f t="shared" si="0"/>
        <v>4868</v>
      </c>
      <c r="E14" s="3">
        <v>0</v>
      </c>
      <c r="F14" s="3">
        <v>0</v>
      </c>
      <c r="G14" s="3">
        <v>0</v>
      </c>
      <c r="H14" s="3">
        <v>1015.27</v>
      </c>
      <c r="I14" s="3">
        <v>0</v>
      </c>
      <c r="J14" s="3">
        <v>0</v>
      </c>
      <c r="K14" s="3">
        <v>2195.84</v>
      </c>
      <c r="L14" s="3">
        <v>843.19</v>
      </c>
      <c r="M14" s="3">
        <v>1210.3</v>
      </c>
      <c r="N14" s="3">
        <v>305.35</v>
      </c>
      <c r="O14">
        <f t="shared" si="1"/>
        <v>5569.950000000001</v>
      </c>
    </row>
    <row r="15" spans="1:15" ht="12.75">
      <c r="A15" s="2" t="s">
        <v>27</v>
      </c>
      <c r="B15" s="3">
        <v>6887</v>
      </c>
      <c r="C15" s="3">
        <v>6504</v>
      </c>
      <c r="D15" s="3">
        <f t="shared" si="0"/>
        <v>5251</v>
      </c>
      <c r="E15" s="3">
        <v>0</v>
      </c>
      <c r="F15" s="3">
        <v>0</v>
      </c>
      <c r="G15" s="3">
        <v>0</v>
      </c>
      <c r="H15" s="3">
        <v>1015.27</v>
      </c>
      <c r="I15" s="3">
        <v>0</v>
      </c>
      <c r="J15" s="3">
        <v>0</v>
      </c>
      <c r="K15" s="3">
        <v>3296.26</v>
      </c>
      <c r="L15" s="3">
        <v>682.58</v>
      </c>
      <c r="M15" s="3">
        <v>1152.94</v>
      </c>
      <c r="N15" s="3">
        <v>356.53</v>
      </c>
      <c r="O15">
        <f t="shared" si="1"/>
        <v>6503.580000000001</v>
      </c>
    </row>
    <row r="16" spans="1:15" ht="12.75">
      <c r="A16" s="2" t="s">
        <v>28</v>
      </c>
      <c r="B16" s="3">
        <v>4920</v>
      </c>
      <c r="C16" s="3">
        <v>4033</v>
      </c>
      <c r="D16" s="3">
        <f t="shared" si="0"/>
        <v>6138</v>
      </c>
      <c r="E16" s="3">
        <v>0</v>
      </c>
      <c r="F16" s="3">
        <v>0</v>
      </c>
      <c r="G16" s="3">
        <v>0</v>
      </c>
      <c r="H16" s="3">
        <v>1015.27</v>
      </c>
      <c r="I16" s="3">
        <v>0</v>
      </c>
      <c r="J16" s="3">
        <v>0</v>
      </c>
      <c r="K16" s="3">
        <v>966.62</v>
      </c>
      <c r="L16" s="3">
        <v>694.06</v>
      </c>
      <c r="M16" s="3">
        <v>1135.73</v>
      </c>
      <c r="N16" s="3">
        <v>221.09</v>
      </c>
      <c r="O16">
        <f t="shared" si="1"/>
        <v>4032.77</v>
      </c>
    </row>
    <row r="17" spans="1:15" ht="12.75">
      <c r="A17" s="2" t="s">
        <v>15</v>
      </c>
      <c r="B17" s="3">
        <v>18250</v>
      </c>
      <c r="C17" s="3">
        <v>3676</v>
      </c>
      <c r="D17" s="3">
        <f t="shared" si="0"/>
        <v>20712</v>
      </c>
      <c r="E17" s="3">
        <v>0</v>
      </c>
      <c r="F17" s="3">
        <v>0</v>
      </c>
      <c r="G17" s="3">
        <v>0</v>
      </c>
      <c r="H17" s="3">
        <v>1015.27</v>
      </c>
      <c r="I17" s="3">
        <v>0</v>
      </c>
      <c r="J17" s="3">
        <v>0</v>
      </c>
      <c r="K17" s="3">
        <v>629.77</v>
      </c>
      <c r="L17" s="3">
        <v>630.96</v>
      </c>
      <c r="M17" s="7">
        <v>1198.82</v>
      </c>
      <c r="N17" s="3">
        <v>201.54</v>
      </c>
      <c r="O17">
        <f t="shared" si="1"/>
        <v>3676.3599999999997</v>
      </c>
    </row>
    <row r="18" spans="1:15" ht="12.75">
      <c r="A18" s="2" t="s">
        <v>16</v>
      </c>
      <c r="B18" s="3">
        <v>7860</v>
      </c>
      <c r="C18" s="7">
        <v>3490</v>
      </c>
      <c r="D18" s="3">
        <f>D17+B18-C18</f>
        <v>25082</v>
      </c>
      <c r="E18" s="3">
        <v>0</v>
      </c>
      <c r="F18" s="3">
        <v>0</v>
      </c>
      <c r="G18" s="3">
        <v>0</v>
      </c>
      <c r="H18" s="7">
        <v>1015.27</v>
      </c>
      <c r="I18" s="3">
        <v>0</v>
      </c>
      <c r="J18" s="3">
        <v>0</v>
      </c>
      <c r="K18" s="7">
        <v>597.08</v>
      </c>
      <c r="L18" s="7">
        <v>676.85</v>
      </c>
      <c r="M18" s="7">
        <v>1009.54</v>
      </c>
      <c r="N18" s="7">
        <v>191.33</v>
      </c>
      <c r="O18">
        <f t="shared" si="1"/>
        <v>3490.0699999999997</v>
      </c>
    </row>
    <row r="19" spans="1:15" ht="12.75">
      <c r="A19" s="2" t="s">
        <v>17</v>
      </c>
      <c r="B19" s="3">
        <v>5305</v>
      </c>
      <c r="C19" s="8">
        <v>26675</v>
      </c>
      <c r="D19" s="3">
        <f t="shared" si="0"/>
        <v>3712</v>
      </c>
      <c r="E19" s="3">
        <v>0</v>
      </c>
      <c r="F19" s="3">
        <v>0</v>
      </c>
      <c r="G19" s="3">
        <v>0</v>
      </c>
      <c r="H19" s="7">
        <v>1015.27</v>
      </c>
      <c r="I19" s="3">
        <v>0</v>
      </c>
      <c r="J19" s="3">
        <v>0</v>
      </c>
      <c r="K19" s="8">
        <v>22631.58</v>
      </c>
      <c r="L19" s="8">
        <v>590.81</v>
      </c>
      <c r="M19" s="8">
        <v>975.12</v>
      </c>
      <c r="N19" s="8">
        <v>1462.34</v>
      </c>
      <c r="O19">
        <f t="shared" si="1"/>
        <v>26675.120000000003</v>
      </c>
    </row>
    <row r="20" spans="1:15" ht="12.75">
      <c r="A20" s="2" t="s">
        <v>18</v>
      </c>
      <c r="B20" s="3">
        <v>6386</v>
      </c>
      <c r="C20" s="3">
        <v>5032</v>
      </c>
      <c r="D20" s="3">
        <f t="shared" si="0"/>
        <v>5066</v>
      </c>
      <c r="E20" s="3">
        <v>0</v>
      </c>
      <c r="F20" s="3">
        <v>0</v>
      </c>
      <c r="G20" s="3">
        <v>0</v>
      </c>
      <c r="H20" s="7">
        <v>1015.27</v>
      </c>
      <c r="I20" s="3">
        <v>0</v>
      </c>
      <c r="J20" s="3">
        <v>0</v>
      </c>
      <c r="K20" s="3">
        <v>1159.22</v>
      </c>
      <c r="L20" s="3">
        <v>1032.48</v>
      </c>
      <c r="M20" s="3">
        <v>1548.72</v>
      </c>
      <c r="N20" s="3">
        <v>275.83</v>
      </c>
      <c r="O20">
        <f t="shared" si="1"/>
        <v>5031.5199999999995</v>
      </c>
    </row>
    <row r="21" spans="1:15" ht="12.75">
      <c r="A21" s="2" t="s">
        <v>19</v>
      </c>
      <c r="B21" s="3">
        <v>7640</v>
      </c>
      <c r="C21" s="3">
        <v>3353</v>
      </c>
      <c r="D21" s="3">
        <f t="shared" si="0"/>
        <v>9353</v>
      </c>
      <c r="E21" s="3">
        <v>0</v>
      </c>
      <c r="F21" s="3">
        <v>0</v>
      </c>
      <c r="G21" s="3">
        <v>0</v>
      </c>
      <c r="H21" s="7">
        <v>1015.27</v>
      </c>
      <c r="I21" s="3">
        <v>0</v>
      </c>
      <c r="J21" s="3">
        <v>0</v>
      </c>
      <c r="K21" s="3">
        <v>599.68</v>
      </c>
      <c r="L21" s="3">
        <v>613.75</v>
      </c>
      <c r="M21" s="3">
        <v>940.7</v>
      </c>
      <c r="N21" s="3">
        <v>183.83</v>
      </c>
      <c r="O21">
        <f t="shared" si="1"/>
        <v>3353.2299999999996</v>
      </c>
    </row>
    <row r="22" spans="1:15" ht="12.75">
      <c r="A22" s="2" t="s">
        <v>21</v>
      </c>
      <c r="B22" s="3">
        <v>6406</v>
      </c>
      <c r="C22" s="3">
        <v>5085</v>
      </c>
      <c r="D22" s="5">
        <f t="shared" si="0"/>
        <v>10674</v>
      </c>
      <c r="E22" s="3">
        <v>0</v>
      </c>
      <c r="F22" s="3">
        <v>0</v>
      </c>
      <c r="G22" s="3">
        <v>0</v>
      </c>
      <c r="H22" s="7">
        <v>1015.27</v>
      </c>
      <c r="I22" s="3">
        <v>0</v>
      </c>
      <c r="J22" s="3">
        <v>1359.43</v>
      </c>
      <c r="K22" s="3">
        <v>579.01</v>
      </c>
      <c r="L22" s="3">
        <v>699.79</v>
      </c>
      <c r="M22" s="3">
        <v>1152.94</v>
      </c>
      <c r="N22" s="3">
        <v>278.77</v>
      </c>
      <c r="O22">
        <f t="shared" si="1"/>
        <v>5085.210000000001</v>
      </c>
    </row>
    <row r="23" spans="1:15" ht="12.75">
      <c r="A23" s="6" t="s">
        <v>20</v>
      </c>
      <c r="B23" s="6">
        <f>SUM(B11:B22)</f>
        <v>88777</v>
      </c>
      <c r="C23" s="6">
        <f>SUM(C11:C22)</f>
        <v>74966</v>
      </c>
      <c r="D23" s="6"/>
      <c r="E23" s="6">
        <f aca="true" t="shared" si="2" ref="E23:N23">SUM(E11:E22)</f>
        <v>0</v>
      </c>
      <c r="F23" s="6">
        <f t="shared" si="2"/>
        <v>0</v>
      </c>
      <c r="G23" s="6">
        <f t="shared" si="2"/>
        <v>0</v>
      </c>
      <c r="H23" s="6">
        <f t="shared" si="2"/>
        <v>12338.120000000004</v>
      </c>
      <c r="I23" s="6">
        <f t="shared" si="2"/>
        <v>0</v>
      </c>
      <c r="J23" s="6">
        <f t="shared" si="2"/>
        <v>1359.43</v>
      </c>
      <c r="K23" s="6">
        <f t="shared" si="2"/>
        <v>34667.670000000006</v>
      </c>
      <c r="L23" s="6">
        <f t="shared" si="2"/>
        <v>8707.240000000002</v>
      </c>
      <c r="M23" s="6">
        <f t="shared" si="2"/>
        <v>13783.62</v>
      </c>
      <c r="N23" s="6">
        <f t="shared" si="2"/>
        <v>4109.67</v>
      </c>
      <c r="O23">
        <f t="shared" si="1"/>
        <v>74965.75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2014-01-21T16:09:54Z</cp:lastPrinted>
  <dcterms:created xsi:type="dcterms:W3CDTF">2012-09-02T06:37:17Z</dcterms:created>
  <dcterms:modified xsi:type="dcterms:W3CDTF">2017-04-04T11:38:11Z</dcterms:modified>
  <cp:category/>
  <cp:version/>
  <cp:contentType/>
  <cp:contentStatus/>
</cp:coreProperties>
</file>