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<sst xmlns="http://schemas.openxmlformats.org/spreadsheetml/2006/main" count="31" uniqueCount="31">
  <si>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</si>
  <si>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</si>
  <si>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</si>
  <si>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</si>
  <si>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</si>
  <si>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</si>
  <si>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</si>
  <si>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</si>
  <si>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</si>
  <si>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</si>
  <si>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</si>
  <si>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</si>
  <si>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</si>
  <si>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</si>
  <si>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</si>
  <si>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</si>
  <si>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</si>
  <si>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</si>
  <si>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</si>
  <si>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</si>
  <si>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</si>
  <si>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</si>
  <si>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</si>
  <si>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</si>
  <si>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</si>
  <si>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</si>
  <si>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</si>
  <si>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 год по ул. п.Элеватор д.10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</si>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</sst>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i/>
      <sz val="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25390625" style="0" customWidth="1"/>
    <col min="7" max="7" width="8.375" style="0" customWidth="1"/>
    <col min="8" max="8" width="10.00390625" style="0" customWidth="1"/>
    <col min="9" max="9" width="11.25390625" style="0" customWidth="1"/>
    <col min="10" max="10" width="10.2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30" t="s">
        <v>5</v>
      </c>
      <c r="I6" s="31"/>
      <c r="J6" s="18" t="s">
        <v>26</v>
      </c>
      <c r="K6" s="9" t="s">
        <v>7</v>
      </c>
      <c r="L6" s="9" t="s">
        <v>9</v>
      </c>
      <c r="M6" s="9" t="s">
        <v>10</v>
      </c>
      <c r="N6" s="9" t="s">
        <v>25</v>
      </c>
    </row>
    <row r="7" spans="1:14" ht="12.75" customHeight="1">
      <c r="A7" s="22"/>
      <c r="B7" s="25"/>
      <c r="C7" s="25"/>
      <c r="D7" s="25"/>
      <c r="E7" s="12" t="s">
        <v>3</v>
      </c>
      <c r="F7" s="12" t="s">
        <v>4</v>
      </c>
      <c r="G7" s="15" t="s">
        <v>22</v>
      </c>
      <c r="H7" s="12" t="s">
        <v>24</v>
      </c>
      <c r="I7" s="12" t="s">
        <v>6</v>
      </c>
      <c r="J7" s="19"/>
      <c r="K7" s="10"/>
      <c r="L7" s="10"/>
      <c r="M7" s="10"/>
      <c r="N7" s="10"/>
    </row>
    <row r="8" spans="1:14" ht="12.75">
      <c r="A8" s="22"/>
      <c r="B8" s="25"/>
      <c r="C8" s="25"/>
      <c r="D8" s="25"/>
      <c r="E8" s="13"/>
      <c r="F8" s="13"/>
      <c r="G8" s="16"/>
      <c r="H8" s="13"/>
      <c r="I8" s="13"/>
      <c r="J8" s="19"/>
      <c r="K8" s="10"/>
      <c r="L8" s="10"/>
      <c r="M8" s="10"/>
      <c r="N8" s="10"/>
    </row>
    <row r="9" spans="1:14" ht="12.75">
      <c r="A9" s="23"/>
      <c r="B9" s="26"/>
      <c r="C9" s="26"/>
      <c r="D9" s="26"/>
      <c r="E9" s="14"/>
      <c r="F9" s="14"/>
      <c r="G9" s="17"/>
      <c r="H9" s="14"/>
      <c r="I9" s="14"/>
      <c r="J9" s="20"/>
      <c r="K9" s="11"/>
      <c r="L9" s="11"/>
      <c r="M9" s="11"/>
      <c r="N9" s="11"/>
    </row>
    <row r="10" spans="1:14" ht="12.75">
      <c r="A10" s="2" t="s">
        <v>28</v>
      </c>
      <c r="B10" s="3"/>
      <c r="C10" s="3"/>
      <c r="D10" s="3">
        <v>29591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3698</v>
      </c>
      <c r="C11" s="3">
        <v>3479</v>
      </c>
      <c r="D11" s="3">
        <f>D10+B11-C11</f>
        <v>29810</v>
      </c>
      <c r="E11" s="3">
        <v>1156.32</v>
      </c>
      <c r="F11" s="3">
        <v>0</v>
      </c>
      <c r="G11" s="3">
        <v>0</v>
      </c>
      <c r="H11" s="3">
        <v>442.31</v>
      </c>
      <c r="I11" s="3">
        <v>0</v>
      </c>
      <c r="J11" s="3">
        <v>0</v>
      </c>
      <c r="K11" s="3">
        <v>507.75</v>
      </c>
      <c r="L11" s="3">
        <v>381.3</v>
      </c>
      <c r="M11" s="3">
        <v>800.73</v>
      </c>
      <c r="N11" s="3">
        <v>190.73</v>
      </c>
      <c r="O11">
        <f>E11+F11+G11+H11+I11+J11+K11+L11+M11+N11</f>
        <v>3479.1400000000003</v>
      </c>
    </row>
    <row r="12" spans="1:15" ht="12.75">
      <c r="A12" s="2" t="s">
        <v>12</v>
      </c>
      <c r="B12" s="3">
        <v>3698</v>
      </c>
      <c r="C12" s="3">
        <v>3242</v>
      </c>
      <c r="D12" s="3">
        <f aca="true" t="shared" si="0" ref="D12:D22">D11+B12-C12</f>
        <v>30266</v>
      </c>
      <c r="E12" s="3">
        <v>1156.32</v>
      </c>
      <c r="F12" s="3">
        <v>0</v>
      </c>
      <c r="G12" s="3">
        <v>0</v>
      </c>
      <c r="H12" s="3">
        <v>442.31</v>
      </c>
      <c r="I12" s="3">
        <v>0</v>
      </c>
      <c r="J12" s="3">
        <v>0</v>
      </c>
      <c r="K12" s="3">
        <v>309.9</v>
      </c>
      <c r="L12" s="3">
        <v>446.12</v>
      </c>
      <c r="M12" s="3">
        <v>709.22</v>
      </c>
      <c r="N12" s="3">
        <v>177.7</v>
      </c>
      <c r="O12">
        <f aca="true" t="shared" si="1" ref="O12:O23">E12+F12+G12+H12+I12+J12+K12+L12+M12+N12</f>
        <v>3241.5699999999997</v>
      </c>
    </row>
    <row r="13" spans="1:15" ht="12.75">
      <c r="A13" s="2" t="s">
        <v>13</v>
      </c>
      <c r="B13" s="3">
        <v>3089</v>
      </c>
      <c r="C13" s="3">
        <v>3320</v>
      </c>
      <c r="D13" s="3">
        <f t="shared" si="0"/>
        <v>30035</v>
      </c>
      <c r="E13" s="3">
        <v>1156.32</v>
      </c>
      <c r="F13" s="3">
        <v>0</v>
      </c>
      <c r="G13" s="3">
        <v>0</v>
      </c>
      <c r="H13" s="3">
        <v>442.31</v>
      </c>
      <c r="I13" s="3">
        <v>0</v>
      </c>
      <c r="J13" s="3">
        <v>0</v>
      </c>
      <c r="K13" s="3">
        <v>326.61</v>
      </c>
      <c r="L13" s="3">
        <v>427.06</v>
      </c>
      <c r="M13" s="3">
        <v>785.48</v>
      </c>
      <c r="N13" s="3">
        <v>181.99</v>
      </c>
      <c r="O13">
        <f t="shared" si="1"/>
        <v>3319.7699999999995</v>
      </c>
    </row>
    <row r="14" spans="1:15" ht="12.75">
      <c r="A14" s="2" t="s">
        <v>14</v>
      </c>
      <c r="B14" s="3">
        <v>3608</v>
      </c>
      <c r="C14" s="3">
        <v>11188</v>
      </c>
      <c r="D14" s="3">
        <f t="shared" si="0"/>
        <v>22455</v>
      </c>
      <c r="E14" s="3">
        <v>1156.32</v>
      </c>
      <c r="F14" s="3">
        <v>0</v>
      </c>
      <c r="G14" s="3">
        <v>0</v>
      </c>
      <c r="H14" s="3">
        <v>442.31</v>
      </c>
      <c r="I14" s="3">
        <v>0</v>
      </c>
      <c r="J14" s="3">
        <v>0</v>
      </c>
      <c r="K14" s="3">
        <v>7760</v>
      </c>
      <c r="L14" s="3">
        <v>484.25</v>
      </c>
      <c r="M14" s="3">
        <v>732.1</v>
      </c>
      <c r="N14" s="3">
        <v>613.35</v>
      </c>
      <c r="O14">
        <f t="shared" si="1"/>
        <v>11188.33</v>
      </c>
    </row>
    <row r="15" spans="1:15" ht="12.75">
      <c r="A15" s="2" t="s">
        <v>29</v>
      </c>
      <c r="B15" s="3">
        <v>4942</v>
      </c>
      <c r="C15" s="3">
        <v>5322</v>
      </c>
      <c r="D15" s="3">
        <f t="shared" si="0"/>
        <v>22075</v>
      </c>
      <c r="E15" s="3">
        <v>1156.32</v>
      </c>
      <c r="F15" s="3">
        <v>0</v>
      </c>
      <c r="G15" s="3">
        <v>0</v>
      </c>
      <c r="H15" s="3">
        <v>327.92</v>
      </c>
      <c r="I15" s="3">
        <v>0</v>
      </c>
      <c r="J15" s="3">
        <v>0</v>
      </c>
      <c r="K15" s="3">
        <v>2024.87</v>
      </c>
      <c r="L15" s="3">
        <v>510.94</v>
      </c>
      <c r="M15" s="3">
        <v>1010.45</v>
      </c>
      <c r="N15" s="3">
        <v>291.77</v>
      </c>
      <c r="O15">
        <f t="shared" si="1"/>
        <v>5322.27</v>
      </c>
    </row>
    <row r="16" spans="1:15" ht="12.75">
      <c r="A16" s="2" t="s">
        <v>30</v>
      </c>
      <c r="B16" s="3">
        <v>3076</v>
      </c>
      <c r="C16" s="3">
        <v>2922</v>
      </c>
      <c r="D16" s="3">
        <f t="shared" si="0"/>
        <v>22229</v>
      </c>
      <c r="E16" s="3">
        <v>1156.32</v>
      </c>
      <c r="F16" s="3">
        <v>0</v>
      </c>
      <c r="G16" s="3">
        <v>0</v>
      </c>
      <c r="H16" s="3">
        <v>327.92</v>
      </c>
      <c r="I16" s="3">
        <v>0</v>
      </c>
      <c r="J16" s="3">
        <v>0</v>
      </c>
      <c r="K16" s="3">
        <v>167.77</v>
      </c>
      <c r="L16" s="3">
        <v>472.81</v>
      </c>
      <c r="M16" s="3">
        <v>636.77</v>
      </c>
      <c r="N16" s="3">
        <v>160.17</v>
      </c>
      <c r="O16">
        <f t="shared" si="1"/>
        <v>2921.76</v>
      </c>
    </row>
    <row r="17" spans="1:15" ht="12.75">
      <c r="A17" s="2" t="s">
        <v>15</v>
      </c>
      <c r="B17" s="3">
        <v>7380</v>
      </c>
      <c r="C17" s="3">
        <v>4261</v>
      </c>
      <c r="D17" s="3">
        <f t="shared" si="0"/>
        <v>25348</v>
      </c>
      <c r="E17" s="3">
        <v>1156.32</v>
      </c>
      <c r="F17" s="3">
        <v>0</v>
      </c>
      <c r="G17" s="3">
        <v>0</v>
      </c>
      <c r="H17" s="3">
        <v>884.62</v>
      </c>
      <c r="I17" s="3">
        <v>0</v>
      </c>
      <c r="J17" s="3">
        <v>0</v>
      </c>
      <c r="K17" s="3">
        <v>713.1</v>
      </c>
      <c r="L17" s="3">
        <v>476.63</v>
      </c>
      <c r="M17" s="7">
        <v>796.92</v>
      </c>
      <c r="N17" s="3">
        <v>233.6</v>
      </c>
      <c r="O17">
        <f t="shared" si="1"/>
        <v>4261.1900000000005</v>
      </c>
    </row>
    <row r="18" spans="1:15" ht="12.75">
      <c r="A18" s="2" t="s">
        <v>16</v>
      </c>
      <c r="B18" s="3">
        <v>4895</v>
      </c>
      <c r="C18" s="7">
        <v>4013</v>
      </c>
      <c r="D18" s="3">
        <f t="shared" si="0"/>
        <v>26230</v>
      </c>
      <c r="E18" s="3">
        <v>1156.32</v>
      </c>
      <c r="F18" s="3">
        <v>0</v>
      </c>
      <c r="G18" s="3">
        <v>0</v>
      </c>
      <c r="H18" s="7">
        <v>724.47</v>
      </c>
      <c r="I18" s="3">
        <v>0</v>
      </c>
      <c r="J18" s="3">
        <v>0</v>
      </c>
      <c r="K18" s="7">
        <v>528.34</v>
      </c>
      <c r="L18" s="7">
        <v>491.88</v>
      </c>
      <c r="M18" s="7">
        <v>892.24</v>
      </c>
      <c r="N18" s="7">
        <v>220.01</v>
      </c>
      <c r="O18">
        <f t="shared" si="1"/>
        <v>4013.26</v>
      </c>
    </row>
    <row r="19" spans="1:15" ht="12.75">
      <c r="A19" s="2" t="s">
        <v>17</v>
      </c>
      <c r="B19" s="3">
        <v>5697</v>
      </c>
      <c r="C19" s="8">
        <v>3487</v>
      </c>
      <c r="D19" s="3">
        <f t="shared" si="0"/>
        <v>28440</v>
      </c>
      <c r="E19" s="3">
        <v>1156.32</v>
      </c>
      <c r="F19" s="3">
        <v>0</v>
      </c>
      <c r="G19" s="3">
        <v>0</v>
      </c>
      <c r="H19" s="8">
        <v>625.33</v>
      </c>
      <c r="I19" s="3">
        <v>0</v>
      </c>
      <c r="J19" s="3">
        <v>0</v>
      </c>
      <c r="K19" s="8">
        <v>415.82</v>
      </c>
      <c r="L19" s="8">
        <v>388.93</v>
      </c>
      <c r="M19" s="8">
        <v>709.22</v>
      </c>
      <c r="N19" s="8">
        <v>191.15</v>
      </c>
      <c r="O19">
        <f t="shared" si="1"/>
        <v>3486.77</v>
      </c>
    </row>
    <row r="20" spans="1:15" ht="12.75">
      <c r="A20" s="2" t="s">
        <v>18</v>
      </c>
      <c r="B20" s="3">
        <v>4179</v>
      </c>
      <c r="C20" s="3">
        <v>3748</v>
      </c>
      <c r="D20" s="3">
        <f t="shared" si="0"/>
        <v>28871</v>
      </c>
      <c r="E20" s="3">
        <v>1156.32</v>
      </c>
      <c r="F20" s="3">
        <v>0</v>
      </c>
      <c r="G20" s="3">
        <v>0</v>
      </c>
      <c r="H20" s="8">
        <v>625.33</v>
      </c>
      <c r="I20" s="3">
        <v>0</v>
      </c>
      <c r="J20" s="3">
        <v>0</v>
      </c>
      <c r="K20" s="3">
        <v>380.42</v>
      </c>
      <c r="L20" s="3">
        <v>537.63</v>
      </c>
      <c r="M20" s="3">
        <v>842.67</v>
      </c>
      <c r="N20" s="3">
        <v>205.46</v>
      </c>
      <c r="O20">
        <f t="shared" si="1"/>
        <v>3747.8300000000004</v>
      </c>
    </row>
    <row r="21" spans="1:15" ht="12.75">
      <c r="A21" s="2" t="s">
        <v>19</v>
      </c>
      <c r="B21" s="3">
        <v>4273</v>
      </c>
      <c r="C21" s="3">
        <v>3784</v>
      </c>
      <c r="D21" s="3">
        <f t="shared" si="0"/>
        <v>29360</v>
      </c>
      <c r="E21" s="3">
        <v>1156.32</v>
      </c>
      <c r="F21" s="3">
        <v>0</v>
      </c>
      <c r="G21" s="3">
        <v>64.82</v>
      </c>
      <c r="H21" s="8">
        <v>625.33</v>
      </c>
      <c r="I21" s="3">
        <v>0</v>
      </c>
      <c r="J21" s="3">
        <v>0</v>
      </c>
      <c r="K21" s="3">
        <v>380.63</v>
      </c>
      <c r="L21" s="3">
        <v>449.93</v>
      </c>
      <c r="M21" s="3">
        <v>899.87</v>
      </c>
      <c r="N21" s="3">
        <v>207.46</v>
      </c>
      <c r="O21">
        <f t="shared" si="1"/>
        <v>3784.3599999999997</v>
      </c>
    </row>
    <row r="22" spans="1:15" ht="12.75">
      <c r="A22" s="2" t="s">
        <v>21</v>
      </c>
      <c r="B22" s="3">
        <v>4842</v>
      </c>
      <c r="C22" s="3">
        <v>5681</v>
      </c>
      <c r="D22" s="5">
        <f t="shared" si="0"/>
        <v>28521</v>
      </c>
      <c r="E22" s="3">
        <v>1156.32</v>
      </c>
      <c r="F22" s="3">
        <v>0</v>
      </c>
      <c r="G22" s="3">
        <v>289.79</v>
      </c>
      <c r="H22" s="8">
        <v>625.33</v>
      </c>
      <c r="I22" s="3">
        <v>0</v>
      </c>
      <c r="J22" s="3">
        <v>930.37</v>
      </c>
      <c r="K22" s="3">
        <v>861.3</v>
      </c>
      <c r="L22" s="3">
        <v>545.26</v>
      </c>
      <c r="M22" s="3">
        <v>960.88</v>
      </c>
      <c r="N22" s="3">
        <v>311.42</v>
      </c>
      <c r="O22">
        <f t="shared" si="1"/>
        <v>5680.67</v>
      </c>
    </row>
    <row r="23" spans="1:15" ht="12.75">
      <c r="A23" s="6" t="s">
        <v>20</v>
      </c>
      <c r="B23" s="6">
        <f>SUM(B11:B22)</f>
        <v>53377</v>
      </c>
      <c r="C23" s="6">
        <f>SUM(C11:C22)</f>
        <v>54447</v>
      </c>
      <c r="D23" s="6"/>
      <c r="E23" s="6">
        <f>SUM(E11:E22)</f>
        <v>13875.839999999998</v>
      </c>
      <c r="F23" s="6">
        <f>SUM(F11:F22)</f>
        <v>0</v>
      </c>
      <c r="G23" s="6">
        <f>SUM(G11:G22)</f>
        <v>354.61</v>
      </c>
      <c r="H23" s="6">
        <f>SUM(H11:H22)</f>
        <v>6535.49</v>
      </c>
      <c r="I23" s="6">
        <f>SUM(I11:I22)</f>
        <v>0</v>
      </c>
      <c r="J23" s="6">
        <f>SUM(J11:J22)</f>
        <v>930.37</v>
      </c>
      <c r="K23" s="6">
        <f>SUM(K11:K22)</f>
        <v>14376.51</v>
      </c>
      <c r="L23" s="6">
        <f>SUM(L11:L22)</f>
        <v>5612.740000000001</v>
      </c>
      <c r="M23" s="6">
        <f>SUM(M11:M22)</f>
        <v>9776.55</v>
      </c>
      <c r="N23" s="6">
        <f>SUM(N11:N22)</f>
        <v>2984.81</v>
      </c>
      <c r="O23">
        <f t="shared" si="1"/>
        <v>54446.92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2016-03-25T07:38:11Z</dcterms:modified>
  <cp:category/>
  <cp:version/>
  <cp:contentType/>
  <cp:contentStatus/>
</cp:coreProperties>
</file>