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<sst xmlns="http://schemas.openxmlformats.org/spreadsheetml/2006/main" count="32" uniqueCount="32">
  <si>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</si>
  <si>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</si>
  <si>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</si>
  <si>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</si>
  <si>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</si>
  <si>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</si>
  <si>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</si>
  <si>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</si>
  <si>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</si>
  <si>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</si>
  <si>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</si>
  <si>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</si>
  <si>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</si>
  <si>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</si>
  <si>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</si>
  <si>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</si>
  <si>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</si>
  <si>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</si>
  <si>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</si>
  <si>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</si>
  <si>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</si>
  <si>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</si>
  <si>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</si>
  <si>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</si>
  <si>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</si>
  <si>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</si>
  <si>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</si>
  <si>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</si>
  <si>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</si>
  <si>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Забайкальская д.15к1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</si>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</sst>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25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28</v>
      </c>
      <c r="M6" s="16" t="s">
        <v>9</v>
      </c>
      <c r="N6" s="16" t="s">
        <v>11</v>
      </c>
      <c r="O6" s="16" t="s">
        <v>12</v>
      </c>
      <c r="P6" s="16" t="s">
        <v>27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24</v>
      </c>
      <c r="H7" s="22" t="s">
        <v>26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-595387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25749</v>
      </c>
      <c r="C11" s="3">
        <v>43949</v>
      </c>
      <c r="D11" s="3">
        <v>-613587</v>
      </c>
      <c r="E11" s="3">
        <v>5781.62</v>
      </c>
      <c r="F11" s="3">
        <v>2391.98</v>
      </c>
      <c r="G11" s="3">
        <v>0</v>
      </c>
      <c r="H11" s="3">
        <v>3027.24</v>
      </c>
      <c r="I11" s="3">
        <v>4718.88</v>
      </c>
      <c r="J11" s="3">
        <v>0</v>
      </c>
      <c r="K11" s="3">
        <v>0</v>
      </c>
      <c r="L11" s="3">
        <v>0</v>
      </c>
      <c r="M11" s="3">
        <v>17294.72</v>
      </c>
      <c r="N11" s="3">
        <v>2550.73</v>
      </c>
      <c r="O11" s="3">
        <v>5774.18</v>
      </c>
      <c r="P11" s="3">
        <v>2409.28</v>
      </c>
      <c r="Q11">
        <f aca="true" t="shared" si="0" ref="Q11:Q21">E11+F11+G11+H11+I11+J11+K11+L11+M11+N11+O11+P11</f>
        <v>43948.630000000005</v>
      </c>
    </row>
    <row r="12" spans="1:17" ht="12.75">
      <c r="A12" s="2" t="s">
        <v>14</v>
      </c>
      <c r="B12" s="3">
        <v>26725</v>
      </c>
      <c r="C12" s="3">
        <v>41038</v>
      </c>
      <c r="D12" s="3">
        <v>-627900</v>
      </c>
      <c r="E12" s="3">
        <v>5781.62</v>
      </c>
      <c r="F12" s="3">
        <v>2391.98</v>
      </c>
      <c r="G12" s="3">
        <v>0</v>
      </c>
      <c r="H12" s="3">
        <v>3027.24</v>
      </c>
      <c r="I12" s="3">
        <v>5006.56</v>
      </c>
      <c r="J12" s="3">
        <v>0</v>
      </c>
      <c r="K12" s="3">
        <v>0</v>
      </c>
      <c r="L12" s="3">
        <v>0</v>
      </c>
      <c r="M12" s="3">
        <v>13498.98</v>
      </c>
      <c r="N12" s="3">
        <v>1878.01</v>
      </c>
      <c r="O12" s="3">
        <v>7203.71</v>
      </c>
      <c r="P12" s="3">
        <v>2249.71</v>
      </c>
      <c r="Q12">
        <f t="shared" si="0"/>
        <v>41037.81</v>
      </c>
    </row>
    <row r="13" spans="1:17" ht="12.75">
      <c r="A13" s="2" t="s">
        <v>15</v>
      </c>
      <c r="B13" s="3">
        <v>22970</v>
      </c>
      <c r="C13" s="3">
        <v>29509</v>
      </c>
      <c r="D13" s="3">
        <v>-634440</v>
      </c>
      <c r="E13" s="3">
        <v>5781.62</v>
      </c>
      <c r="F13" s="3">
        <v>2391.98</v>
      </c>
      <c r="G13" s="3">
        <v>0</v>
      </c>
      <c r="H13" s="3">
        <v>3027.24</v>
      </c>
      <c r="I13" s="3">
        <v>4414.96</v>
      </c>
      <c r="J13" s="3">
        <v>0</v>
      </c>
      <c r="K13" s="3">
        <v>0</v>
      </c>
      <c r="L13" s="3">
        <v>0</v>
      </c>
      <c r="M13" s="3">
        <v>4783.81</v>
      </c>
      <c r="N13" s="3">
        <v>2494.67</v>
      </c>
      <c r="O13" s="3">
        <v>6615.08</v>
      </c>
      <c r="P13" s="3">
        <v>0</v>
      </c>
      <c r="Q13">
        <f t="shared" si="0"/>
        <v>29509.36</v>
      </c>
    </row>
    <row r="14" spans="1:17" ht="12.75">
      <c r="A14" s="2" t="s">
        <v>16</v>
      </c>
      <c r="B14" s="3">
        <v>26641</v>
      </c>
      <c r="C14" s="3">
        <v>29564</v>
      </c>
      <c r="D14" s="3">
        <v>-637363</v>
      </c>
      <c r="E14" s="3">
        <v>5781.62</v>
      </c>
      <c r="F14" s="3">
        <v>2391.98</v>
      </c>
      <c r="G14" s="3">
        <v>0</v>
      </c>
      <c r="H14" s="3">
        <v>3027.24</v>
      </c>
      <c r="I14" s="3">
        <v>4605.2</v>
      </c>
      <c r="J14" s="3">
        <v>0</v>
      </c>
      <c r="K14" s="3">
        <v>0</v>
      </c>
      <c r="L14" s="3">
        <v>0</v>
      </c>
      <c r="M14" s="3">
        <v>4616</v>
      </c>
      <c r="N14" s="3">
        <v>2578.76</v>
      </c>
      <c r="O14" s="3">
        <v>6082.51</v>
      </c>
      <c r="P14" s="3">
        <v>0</v>
      </c>
      <c r="Q14">
        <f t="shared" si="0"/>
        <v>29083.310000000005</v>
      </c>
    </row>
    <row r="15" spans="1:17" ht="12.75">
      <c r="A15" s="2" t="s">
        <v>31</v>
      </c>
      <c r="B15" s="3">
        <v>49991</v>
      </c>
      <c r="C15" s="3">
        <v>80452</v>
      </c>
      <c r="D15" s="3">
        <v>-667824</v>
      </c>
      <c r="E15" s="3">
        <v>11563.24</v>
      </c>
      <c r="F15" s="3">
        <v>4783.96</v>
      </c>
      <c r="G15" s="3">
        <v>0</v>
      </c>
      <c r="H15" s="3">
        <v>6082.51</v>
      </c>
      <c r="I15" s="3">
        <v>8702.32</v>
      </c>
      <c r="J15" s="3">
        <v>0</v>
      </c>
      <c r="K15" s="3">
        <v>0</v>
      </c>
      <c r="L15" s="3">
        <v>0</v>
      </c>
      <c r="M15" s="3">
        <v>30399.58</v>
      </c>
      <c r="N15" s="3">
        <v>5493.88</v>
      </c>
      <c r="O15" s="3">
        <v>13426.37</v>
      </c>
      <c r="P15" s="3">
        <v>0</v>
      </c>
      <c r="Q15">
        <f t="shared" si="0"/>
        <v>80451.86</v>
      </c>
    </row>
    <row r="16" spans="1:17" ht="12.75">
      <c r="A16" s="2" t="s">
        <v>17</v>
      </c>
      <c r="B16" s="3">
        <v>24660</v>
      </c>
      <c r="C16" s="3">
        <v>68286</v>
      </c>
      <c r="D16" s="3">
        <v>-711450</v>
      </c>
      <c r="E16" s="3">
        <v>5781.62</v>
      </c>
      <c r="F16" s="3">
        <v>2391.98</v>
      </c>
      <c r="G16" s="3">
        <v>0</v>
      </c>
      <c r="H16" s="3">
        <v>3027.24</v>
      </c>
      <c r="I16" s="3">
        <v>0</v>
      </c>
      <c r="J16" s="3">
        <v>0</v>
      </c>
      <c r="K16" s="3">
        <v>0</v>
      </c>
      <c r="L16" s="3">
        <v>0</v>
      </c>
      <c r="M16" s="3">
        <v>48591.81</v>
      </c>
      <c r="N16" s="3">
        <v>2606.79</v>
      </c>
      <c r="O16" s="7">
        <v>5886.3</v>
      </c>
      <c r="P16" s="3">
        <v>0</v>
      </c>
      <c r="Q16">
        <f t="shared" si="0"/>
        <v>68285.73999999999</v>
      </c>
    </row>
    <row r="17" spans="1:17" ht="12.75">
      <c r="A17" s="2" t="s">
        <v>18</v>
      </c>
      <c r="B17" s="3">
        <v>26653</v>
      </c>
      <c r="C17" s="7">
        <v>24596</v>
      </c>
      <c r="D17" s="7">
        <v>-709393</v>
      </c>
      <c r="E17" s="3">
        <v>5781.62</v>
      </c>
      <c r="F17" s="3">
        <v>2391.98</v>
      </c>
      <c r="G17" s="7">
        <v>0</v>
      </c>
      <c r="H17" s="7">
        <v>3027.24</v>
      </c>
      <c r="I17" s="7">
        <v>0</v>
      </c>
      <c r="J17" s="7">
        <v>0</v>
      </c>
      <c r="K17" s="7">
        <v>0</v>
      </c>
      <c r="L17" s="7">
        <v>0</v>
      </c>
      <c r="M17" s="7">
        <v>5743.01</v>
      </c>
      <c r="N17" s="7">
        <v>2382.55</v>
      </c>
      <c r="O17" s="7">
        <v>5269.64</v>
      </c>
      <c r="P17" s="7">
        <v>0</v>
      </c>
      <c r="Q17">
        <f t="shared" si="0"/>
        <v>24596.039999999997</v>
      </c>
    </row>
    <row r="18" spans="1:17" ht="12.75">
      <c r="A18" s="2" t="s">
        <v>19</v>
      </c>
      <c r="B18" s="3">
        <v>24673</v>
      </c>
      <c r="C18" s="8">
        <v>23289</v>
      </c>
      <c r="D18" s="8">
        <v>-708009</v>
      </c>
      <c r="E18" s="3">
        <v>5781.62</v>
      </c>
      <c r="F18" s="3">
        <v>2391.98</v>
      </c>
      <c r="G18" s="8">
        <v>0</v>
      </c>
      <c r="H18" s="8">
        <v>3027.24</v>
      </c>
      <c r="I18" s="8">
        <v>0</v>
      </c>
      <c r="J18" s="8">
        <v>0</v>
      </c>
      <c r="K18" s="8">
        <v>0</v>
      </c>
      <c r="L18" s="8">
        <v>0</v>
      </c>
      <c r="M18" s="8">
        <v>4463.52</v>
      </c>
      <c r="N18" s="8">
        <v>2382.55</v>
      </c>
      <c r="O18" s="8">
        <v>5241.61</v>
      </c>
      <c r="P18" s="8">
        <v>0</v>
      </c>
      <c r="Q18">
        <f t="shared" si="0"/>
        <v>23288.52</v>
      </c>
    </row>
    <row r="19" spans="1:17" ht="12.75">
      <c r="A19" s="2" t="s">
        <v>20</v>
      </c>
      <c r="B19" s="3">
        <v>28331</v>
      </c>
      <c r="C19" s="3">
        <v>30629</v>
      </c>
      <c r="D19" s="3">
        <v>-710307</v>
      </c>
      <c r="E19" s="3">
        <v>5781.62</v>
      </c>
      <c r="F19" s="3">
        <v>2391.98</v>
      </c>
      <c r="G19" s="3">
        <v>401</v>
      </c>
      <c r="H19" s="3">
        <v>3055.27</v>
      </c>
      <c r="I19" s="3">
        <v>0</v>
      </c>
      <c r="J19" s="3">
        <v>0</v>
      </c>
      <c r="K19" s="3">
        <v>0</v>
      </c>
      <c r="L19" s="3">
        <v>0</v>
      </c>
      <c r="M19" s="3">
        <v>10534.29</v>
      </c>
      <c r="N19" s="3">
        <v>2606.79</v>
      </c>
      <c r="O19" s="3">
        <v>5858.27</v>
      </c>
      <c r="P19" s="3">
        <v>0</v>
      </c>
      <c r="Q19">
        <f t="shared" si="0"/>
        <v>30629.220000000005</v>
      </c>
    </row>
    <row r="20" spans="1:17" ht="12.75">
      <c r="A20" s="2" t="s">
        <v>21</v>
      </c>
      <c r="B20" s="3">
        <v>24903</v>
      </c>
      <c r="C20" s="3">
        <v>25689</v>
      </c>
      <c r="D20" s="3">
        <v>-711094</v>
      </c>
      <c r="E20" s="3">
        <v>5781.62</v>
      </c>
      <c r="F20" s="3">
        <v>2391.98</v>
      </c>
      <c r="G20" s="3">
        <v>0</v>
      </c>
      <c r="H20" s="3">
        <v>3251.48</v>
      </c>
      <c r="I20" s="3">
        <v>0</v>
      </c>
      <c r="J20" s="3">
        <v>0</v>
      </c>
      <c r="K20" s="3">
        <v>0</v>
      </c>
      <c r="L20" s="3">
        <v>0</v>
      </c>
      <c r="M20" s="3">
        <v>5406.76</v>
      </c>
      <c r="N20" s="3">
        <v>2718.91</v>
      </c>
      <c r="O20" s="3">
        <v>6138.57</v>
      </c>
      <c r="P20" s="3">
        <v>0</v>
      </c>
      <c r="Q20">
        <f t="shared" si="0"/>
        <v>25689.32</v>
      </c>
    </row>
    <row r="21" spans="1:17" ht="12.75">
      <c r="A21" s="2" t="s">
        <v>23</v>
      </c>
      <c r="B21" s="3">
        <v>27670</v>
      </c>
      <c r="C21" s="3">
        <v>36708</v>
      </c>
      <c r="D21" s="5">
        <v>-720132</v>
      </c>
      <c r="E21" s="3">
        <v>5781.62</v>
      </c>
      <c r="F21" s="3">
        <v>2391.98</v>
      </c>
      <c r="G21" s="3">
        <v>1065.14</v>
      </c>
      <c r="H21" s="3">
        <v>3251.48</v>
      </c>
      <c r="I21" s="3">
        <v>0</v>
      </c>
      <c r="J21" s="3">
        <v>0</v>
      </c>
      <c r="K21" s="3">
        <v>0</v>
      </c>
      <c r="L21" s="3">
        <v>7035.53</v>
      </c>
      <c r="M21" s="3">
        <v>6614.56</v>
      </c>
      <c r="N21" s="3">
        <v>3195.42</v>
      </c>
      <c r="O21" s="3">
        <v>7371.89</v>
      </c>
      <c r="P21" s="3">
        <v>0</v>
      </c>
      <c r="Q21">
        <f t="shared" si="0"/>
        <v>36707.62</v>
      </c>
    </row>
    <row r="22" spans="1:17" ht="12.75">
      <c r="A22" s="6" t="s">
        <v>22</v>
      </c>
      <c r="B22" s="6">
        <f>SUM(B11:B21)</f>
        <v>308966</v>
      </c>
      <c r="C22" s="6">
        <f>SUM(C11:C21)</f>
        <v>433709</v>
      </c>
      <c r="D22" s="6"/>
      <c r="E22" s="6">
        <f aca="true" t="shared" si="1" ref="E22:Q22">SUM(E11:E21)</f>
        <v>69379.44000000002</v>
      </c>
      <c r="F22" s="6">
        <f t="shared" si="1"/>
        <v>28703.76</v>
      </c>
      <c r="G22" s="6">
        <f t="shared" si="1"/>
        <v>1466.14</v>
      </c>
      <c r="H22" s="6">
        <f t="shared" si="1"/>
        <v>36831.42</v>
      </c>
      <c r="I22" s="6">
        <f t="shared" si="1"/>
        <v>27447.920000000002</v>
      </c>
      <c r="J22" s="6">
        <f t="shared" si="1"/>
        <v>0</v>
      </c>
      <c r="K22" s="6">
        <f t="shared" si="1"/>
        <v>0</v>
      </c>
      <c r="L22" s="6">
        <f t="shared" si="1"/>
        <v>7035.53</v>
      </c>
      <c r="M22" s="6">
        <f t="shared" si="1"/>
        <v>151947.04</v>
      </c>
      <c r="N22" s="6">
        <f t="shared" si="1"/>
        <v>30889.059999999998</v>
      </c>
      <c r="O22" s="6">
        <f t="shared" si="1"/>
        <v>74868.13000000002</v>
      </c>
      <c r="P22" s="6">
        <f t="shared" si="1"/>
        <v>4658.99</v>
      </c>
      <c r="Q22" s="9">
        <f t="shared" si="1"/>
        <v>433227.43000000005</v>
      </c>
    </row>
  </sheetData>
  <sheetProtection/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делопроизводитель</cp:lastModifiedBy>
  <cp:lastPrinted>2012-10-26T15:36:14Z</cp:lastPrinted>
  <dcterms:created xsi:type="dcterms:W3CDTF">2012-09-02T06:37:17Z</dcterms:created>
  <dcterms:modified xsi:type="dcterms:W3CDTF">2015-03-05T06:47:50Z</dcterms:modified>
  <cp:category/>
  <cp:version/>
  <cp:contentType/>
  <cp:contentStatus/>
</cp:coreProperties>
</file>