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<sst xmlns="http://schemas.openxmlformats.org/spreadsheetml/2006/main" count="32" uniqueCount="32">
  <si>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</si>
  <si>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</si>
  <si>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</si>
  <si>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</si>
  <si>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</si>
  <si>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</si>
  <si>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Дежурное освещение</t>
  </si>
  <si>
    <t>Дератизация</t>
  </si>
  <si>
    <t>ВДПО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</si>
  <si>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</si>
  <si>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</si>
  <si>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</si>
  <si>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</si>
  <si>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</si>
  <si>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</si>
  <si>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</si>
  <si>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</si>
  <si>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</si>
  <si>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</si>
  <si>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</si>
  <si>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</si>
  <si>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</si>
  <si>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</si>
  <si>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</si>
  <si>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</si>
  <si>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</si>
  <si>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</si>
  <si>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 xml:space="preserve">Плановые накопления </t>
  </si>
  <si>
    <t>Налоги</t>
  </si>
  <si>
    <t xml:space="preserve">Сводная ведомость доходов и расходов за 2014 год по ул. Белякова д.1 </t>
  </si>
  <si>
    <t>на 01.01.14</t>
  </si>
  <si>
    <t>май-июнь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</si>
</sst>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2"/>
  <sheetViews>
    <sheetView tabSelected="1" zoomScalePageLayoutView="0" workbookViewId="0" topLeftCell="A1">
      <selection activeCell="Q21" sqref="Q21"/>
    </sheetView>
  </sheetViews>
  <sheetFormatPr defaultColWidth="9.00390625" defaultRowHeight="12.75"/>
  <cols>
    <col min="1" max="1" width="11.125" style="0" customWidth="1"/>
    <col min="2" max="2" width="8.625" style="0" customWidth="1"/>
    <col min="3" max="4" width="8.25390625" style="0" customWidth="1"/>
    <col min="7" max="7" width="6.125" style="0" customWidth="1"/>
    <col min="10" max="10" width="7.125" style="0" customWidth="1"/>
    <col min="11" max="11" width="7.75390625" style="0" customWidth="1"/>
    <col min="12" max="12" width="7.25390625" style="0" customWidth="1"/>
  </cols>
  <sheetData>
    <row r="2" spans="3:13" ht="12.75">
      <c r="C2" s="1"/>
      <c r="D2" s="1" t="s">
        <v>29</v>
      </c>
      <c r="E2" s="1"/>
      <c r="F2" s="1"/>
      <c r="G2" s="1"/>
      <c r="H2" s="1"/>
      <c r="I2" s="1"/>
      <c r="J2" s="1"/>
      <c r="K2" s="1"/>
      <c r="L2" s="1"/>
      <c r="M2" s="1"/>
    </row>
    <row r="3" spans="3:13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6" spans="1:16" ht="12.75">
      <c r="A6" s="24" t="s">
        <v>25</v>
      </c>
      <c r="B6" s="27" t="s">
        <v>0</v>
      </c>
      <c r="C6" s="27" t="s">
        <v>1</v>
      </c>
      <c r="D6" s="27" t="s">
        <v>2</v>
      </c>
      <c r="E6" s="30" t="s">
        <v>10</v>
      </c>
      <c r="F6" s="31"/>
      <c r="G6" s="32"/>
      <c r="H6" s="12" t="s">
        <v>5</v>
      </c>
      <c r="I6" s="13"/>
      <c r="J6" s="13"/>
      <c r="K6" s="14"/>
      <c r="L6" s="21" t="s">
        <v>28</v>
      </c>
      <c r="M6" s="9" t="s">
        <v>9</v>
      </c>
      <c r="N6" s="9" t="s">
        <v>11</v>
      </c>
      <c r="O6" s="9" t="s">
        <v>12</v>
      </c>
      <c r="P6" s="9" t="s">
        <v>27</v>
      </c>
    </row>
    <row r="7" spans="1:16" ht="12.75" customHeight="1">
      <c r="A7" s="25"/>
      <c r="B7" s="28"/>
      <c r="C7" s="28"/>
      <c r="D7" s="28"/>
      <c r="E7" s="15" t="s">
        <v>3</v>
      </c>
      <c r="F7" s="15" t="s">
        <v>4</v>
      </c>
      <c r="G7" s="18" t="s">
        <v>24</v>
      </c>
      <c r="H7" s="15" t="s">
        <v>26</v>
      </c>
      <c r="I7" s="18" t="s">
        <v>6</v>
      </c>
      <c r="J7" s="15" t="s">
        <v>7</v>
      </c>
      <c r="K7" s="15" t="s">
        <v>8</v>
      </c>
      <c r="L7" s="22"/>
      <c r="M7" s="10"/>
      <c r="N7" s="10"/>
      <c r="O7" s="10"/>
      <c r="P7" s="10"/>
    </row>
    <row r="8" spans="1:16" ht="12.75">
      <c r="A8" s="25"/>
      <c r="B8" s="28"/>
      <c r="C8" s="28"/>
      <c r="D8" s="28"/>
      <c r="E8" s="16"/>
      <c r="F8" s="16"/>
      <c r="G8" s="19"/>
      <c r="H8" s="16"/>
      <c r="I8" s="19"/>
      <c r="J8" s="16"/>
      <c r="K8" s="16"/>
      <c r="L8" s="22"/>
      <c r="M8" s="10"/>
      <c r="N8" s="10"/>
      <c r="O8" s="10"/>
      <c r="P8" s="10"/>
    </row>
    <row r="9" spans="1:16" ht="12.75">
      <c r="A9" s="26"/>
      <c r="B9" s="29"/>
      <c r="C9" s="29"/>
      <c r="D9" s="29"/>
      <c r="E9" s="17"/>
      <c r="F9" s="17"/>
      <c r="G9" s="20"/>
      <c r="H9" s="17"/>
      <c r="I9" s="20"/>
      <c r="J9" s="17"/>
      <c r="K9" s="17"/>
      <c r="L9" s="23"/>
      <c r="M9" s="11"/>
      <c r="N9" s="11"/>
      <c r="O9" s="11"/>
      <c r="P9" s="11"/>
    </row>
    <row r="10" spans="1:16" ht="12.75">
      <c r="A10" s="2" t="s">
        <v>30</v>
      </c>
      <c r="B10" s="3"/>
      <c r="C10" s="3"/>
      <c r="D10" s="3">
        <v>-107240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7" ht="12.75">
      <c r="A11" s="2" t="s">
        <v>13</v>
      </c>
      <c r="B11" s="3">
        <v>29861</v>
      </c>
      <c r="C11" s="3">
        <v>29867</v>
      </c>
      <c r="D11" s="3">
        <v>-107246</v>
      </c>
      <c r="E11" s="3">
        <v>5781.62</v>
      </c>
      <c r="F11" s="3">
        <v>2870.38</v>
      </c>
      <c r="G11" s="3">
        <v>0</v>
      </c>
      <c r="H11" s="3">
        <v>2949.48</v>
      </c>
      <c r="I11" s="3">
        <v>3326.55</v>
      </c>
      <c r="J11" s="3">
        <v>0</v>
      </c>
      <c r="K11" s="3">
        <v>0</v>
      </c>
      <c r="L11" s="3">
        <v>0</v>
      </c>
      <c r="M11" s="3">
        <v>5190.49</v>
      </c>
      <c r="N11" s="3">
        <v>2485.21</v>
      </c>
      <c r="O11" s="3">
        <v>5625.86</v>
      </c>
      <c r="P11" s="3">
        <v>1637.32</v>
      </c>
      <c r="Q11">
        <f aca="true" t="shared" si="0" ref="Q11:Q21">E11+F11+G11+H11+I11+J11+K11+L11+M11+N11+O11+P11</f>
        <v>29866.909999999996</v>
      </c>
    </row>
    <row r="12" spans="1:17" ht="12.75">
      <c r="A12" s="2" t="s">
        <v>14</v>
      </c>
      <c r="B12" s="3">
        <v>30696</v>
      </c>
      <c r="C12" s="3">
        <v>31022</v>
      </c>
      <c r="D12" s="3">
        <v>-107572</v>
      </c>
      <c r="E12" s="3">
        <v>5781.62</v>
      </c>
      <c r="F12" s="3">
        <v>2870.38</v>
      </c>
      <c r="G12" s="3">
        <v>0</v>
      </c>
      <c r="H12" s="3">
        <v>2949.48</v>
      </c>
      <c r="I12" s="3">
        <v>2717.51</v>
      </c>
      <c r="J12" s="3">
        <v>0</v>
      </c>
      <c r="K12" s="3">
        <v>0</v>
      </c>
      <c r="L12" s="3">
        <v>0</v>
      </c>
      <c r="M12" s="3">
        <v>6154.24</v>
      </c>
      <c r="N12" s="3">
        <v>1829.77</v>
      </c>
      <c r="O12" s="3">
        <v>7018.67</v>
      </c>
      <c r="P12" s="3">
        <v>1700.66</v>
      </c>
      <c r="Q12">
        <f t="shared" si="0"/>
        <v>31022.329999999998</v>
      </c>
    </row>
    <row r="13" spans="1:17" ht="12.75">
      <c r="A13" s="2" t="s">
        <v>15</v>
      </c>
      <c r="B13" s="3">
        <v>35839</v>
      </c>
      <c r="C13" s="3">
        <v>30574</v>
      </c>
      <c r="D13" s="3">
        <v>-102306</v>
      </c>
      <c r="E13" s="3">
        <v>5781.62</v>
      </c>
      <c r="F13" s="3">
        <v>2870.38</v>
      </c>
      <c r="G13" s="3">
        <v>0</v>
      </c>
      <c r="H13" s="3">
        <v>2949.48</v>
      </c>
      <c r="I13" s="3">
        <v>2651.31</v>
      </c>
      <c r="J13" s="3">
        <v>94.52</v>
      </c>
      <c r="K13" s="3">
        <v>0</v>
      </c>
      <c r="L13" s="3">
        <v>0</v>
      </c>
      <c r="M13" s="3">
        <v>5674.52</v>
      </c>
      <c r="N13" s="3">
        <v>2430.59</v>
      </c>
      <c r="O13" s="3">
        <v>6445.16</v>
      </c>
      <c r="P13" s="3">
        <v>1676.06</v>
      </c>
      <c r="Q13">
        <f t="shared" si="0"/>
        <v>30573.640000000003</v>
      </c>
    </row>
    <row r="14" spans="1:17" ht="12.75">
      <c r="A14" s="2" t="s">
        <v>16</v>
      </c>
      <c r="B14" s="3">
        <v>33058</v>
      </c>
      <c r="C14" s="3">
        <v>35693</v>
      </c>
      <c r="D14" s="3">
        <v>-104941</v>
      </c>
      <c r="E14" s="3">
        <v>5781.62</v>
      </c>
      <c r="F14" s="3">
        <v>2870.38</v>
      </c>
      <c r="G14" s="3">
        <v>0</v>
      </c>
      <c r="H14" s="3">
        <v>2949.48</v>
      </c>
      <c r="I14" s="3">
        <v>2194.53</v>
      </c>
      <c r="J14" s="3">
        <v>0</v>
      </c>
      <c r="K14" s="3">
        <v>0</v>
      </c>
      <c r="L14" s="3">
        <v>0</v>
      </c>
      <c r="M14" s="3">
        <v>11501.03</v>
      </c>
      <c r="N14" s="3">
        <v>2512.52</v>
      </c>
      <c r="O14" s="3">
        <v>5926.27</v>
      </c>
      <c r="P14" s="3">
        <v>1956.68</v>
      </c>
      <c r="Q14">
        <f t="shared" si="0"/>
        <v>35692.51</v>
      </c>
    </row>
    <row r="15" spans="1:17" ht="12.75">
      <c r="A15" s="2" t="s">
        <v>31</v>
      </c>
      <c r="B15" s="3">
        <v>56515</v>
      </c>
      <c r="C15" s="3">
        <v>83943</v>
      </c>
      <c r="D15" s="3">
        <v>-132369</v>
      </c>
      <c r="E15" s="3">
        <v>11563.24</v>
      </c>
      <c r="F15" s="3">
        <v>5740.76</v>
      </c>
      <c r="G15" s="3">
        <v>0</v>
      </c>
      <c r="H15" s="3">
        <v>5926.27</v>
      </c>
      <c r="I15" s="3">
        <v>3852.84</v>
      </c>
      <c r="J15" s="3">
        <v>94.52</v>
      </c>
      <c r="K15" s="3">
        <v>0</v>
      </c>
      <c r="L15" s="3">
        <v>0</v>
      </c>
      <c r="M15" s="3">
        <v>33729.25</v>
      </c>
      <c r="N15" s="3">
        <v>5352.76</v>
      </c>
      <c r="O15" s="3">
        <v>13081.49</v>
      </c>
      <c r="P15" s="3">
        <v>4601.79</v>
      </c>
      <c r="Q15">
        <f t="shared" si="0"/>
        <v>83942.92</v>
      </c>
    </row>
    <row r="16" spans="1:17" ht="12.75">
      <c r="A16" s="2" t="s">
        <v>17</v>
      </c>
      <c r="B16" s="3">
        <v>36740</v>
      </c>
      <c r="C16" s="3">
        <v>51316</v>
      </c>
      <c r="D16" s="3">
        <v>-146944</v>
      </c>
      <c r="E16" s="3">
        <v>5781.62</v>
      </c>
      <c r="F16" s="3">
        <v>2870.38</v>
      </c>
      <c r="G16" s="3">
        <v>0</v>
      </c>
      <c r="H16" s="3">
        <v>2949.48</v>
      </c>
      <c r="I16" s="3">
        <v>0</v>
      </c>
      <c r="J16" s="3">
        <v>0</v>
      </c>
      <c r="K16" s="3">
        <v>0</v>
      </c>
      <c r="L16" s="3">
        <v>0</v>
      </c>
      <c r="M16" s="3">
        <v>28626.19</v>
      </c>
      <c r="N16" s="3">
        <v>2539.83</v>
      </c>
      <c r="O16" s="3">
        <v>5735.1</v>
      </c>
      <c r="P16" s="3">
        <v>2813.15</v>
      </c>
      <c r="Q16">
        <f t="shared" si="0"/>
        <v>51315.75</v>
      </c>
    </row>
    <row r="17" spans="1:17" ht="12.75">
      <c r="A17" s="2" t="s">
        <v>18</v>
      </c>
      <c r="B17" s="7">
        <v>27015</v>
      </c>
      <c r="C17" s="7">
        <v>26471</v>
      </c>
      <c r="D17" s="7">
        <v>-146400</v>
      </c>
      <c r="E17" s="3">
        <v>5781.62</v>
      </c>
      <c r="F17" s="3">
        <v>2870.38</v>
      </c>
      <c r="G17" s="7">
        <v>0</v>
      </c>
      <c r="H17" s="7">
        <v>2949.48</v>
      </c>
      <c r="I17" s="7">
        <v>0</v>
      </c>
      <c r="J17" s="7">
        <v>0</v>
      </c>
      <c r="K17" s="7">
        <v>0</v>
      </c>
      <c r="L17" s="3">
        <v>0</v>
      </c>
      <c r="M17" s="7">
        <v>5963.14</v>
      </c>
      <c r="N17" s="7">
        <v>2321.35</v>
      </c>
      <c r="O17" s="7">
        <v>5134.28</v>
      </c>
      <c r="P17" s="7">
        <v>1451.17</v>
      </c>
      <c r="Q17">
        <f t="shared" si="0"/>
        <v>26471.42</v>
      </c>
    </row>
    <row r="18" spans="1:17" ht="12.75">
      <c r="A18" s="2" t="s">
        <v>19</v>
      </c>
      <c r="B18" s="7">
        <v>46088</v>
      </c>
      <c r="C18" s="7">
        <v>25690</v>
      </c>
      <c r="D18" s="7">
        <v>-126002</v>
      </c>
      <c r="E18" s="3">
        <v>5781.62</v>
      </c>
      <c r="F18" s="3">
        <v>2870.38</v>
      </c>
      <c r="G18" s="7">
        <v>0</v>
      </c>
      <c r="H18" s="7">
        <v>2949.48</v>
      </c>
      <c r="I18" s="7">
        <v>0</v>
      </c>
      <c r="J18" s="7">
        <v>94.52</v>
      </c>
      <c r="K18" s="7">
        <v>0</v>
      </c>
      <c r="L18" s="3">
        <v>0</v>
      </c>
      <c r="M18" s="7">
        <v>5157.73</v>
      </c>
      <c r="N18" s="7">
        <v>2321.35</v>
      </c>
      <c r="O18" s="7">
        <v>5106.97</v>
      </c>
      <c r="P18" s="7">
        <v>1408.36</v>
      </c>
      <c r="Q18">
        <f t="shared" si="0"/>
        <v>25690.41</v>
      </c>
    </row>
    <row r="19" spans="1:17" ht="12.75">
      <c r="A19" s="2" t="s">
        <v>20</v>
      </c>
      <c r="B19" s="3">
        <v>29276</v>
      </c>
      <c r="C19" s="3">
        <v>73390</v>
      </c>
      <c r="D19" s="3">
        <v>-170116</v>
      </c>
      <c r="E19" s="3">
        <v>5781.62</v>
      </c>
      <c r="F19" s="3">
        <v>2870.38</v>
      </c>
      <c r="G19" s="3">
        <v>601</v>
      </c>
      <c r="H19" s="3">
        <v>2976.79</v>
      </c>
      <c r="I19" s="3">
        <v>0</v>
      </c>
      <c r="J19" s="3">
        <v>0</v>
      </c>
      <c r="K19" s="3">
        <v>0</v>
      </c>
      <c r="L19" s="3">
        <v>0</v>
      </c>
      <c r="M19" s="3">
        <v>48889.09</v>
      </c>
      <c r="N19" s="3">
        <v>2539.83</v>
      </c>
      <c r="O19" s="3">
        <v>5707.79</v>
      </c>
      <c r="P19" s="3">
        <v>4023.26</v>
      </c>
      <c r="Q19">
        <f t="shared" si="0"/>
        <v>73389.76</v>
      </c>
    </row>
    <row r="20" spans="1:17" ht="12.75">
      <c r="A20" s="2" t="s">
        <v>21</v>
      </c>
      <c r="B20" s="3">
        <v>34648</v>
      </c>
      <c r="C20" s="3">
        <v>35615</v>
      </c>
      <c r="D20" s="3">
        <v>-171083</v>
      </c>
      <c r="E20" s="3">
        <v>5781.62</v>
      </c>
      <c r="F20" s="3">
        <v>2870.38</v>
      </c>
      <c r="G20" s="3">
        <v>0</v>
      </c>
      <c r="H20" s="3">
        <v>3167.96</v>
      </c>
      <c r="I20" s="3">
        <v>0</v>
      </c>
      <c r="J20" s="3">
        <v>0</v>
      </c>
      <c r="K20" s="3">
        <v>0</v>
      </c>
      <c r="L20" s="3">
        <v>0</v>
      </c>
      <c r="M20" s="3">
        <v>13212.75</v>
      </c>
      <c r="N20" s="3">
        <v>2649.07</v>
      </c>
      <c r="O20" s="3">
        <v>5980.89</v>
      </c>
      <c r="P20" s="3">
        <v>1952.43</v>
      </c>
      <c r="Q20">
        <f t="shared" si="0"/>
        <v>35615.1</v>
      </c>
    </row>
    <row r="21" spans="1:17" ht="12.75">
      <c r="A21" s="2" t="s">
        <v>23</v>
      </c>
      <c r="B21" s="3">
        <v>42402</v>
      </c>
      <c r="C21" s="3">
        <v>42168</v>
      </c>
      <c r="D21" s="5">
        <v>-170849</v>
      </c>
      <c r="E21" s="3">
        <v>5781.62</v>
      </c>
      <c r="F21" s="3">
        <v>2870.38</v>
      </c>
      <c r="G21" s="3">
        <v>1038</v>
      </c>
      <c r="H21" s="3">
        <v>3167.96</v>
      </c>
      <c r="I21" s="3">
        <v>0</v>
      </c>
      <c r="J21" s="3">
        <v>118.15</v>
      </c>
      <c r="K21" s="3">
        <v>0</v>
      </c>
      <c r="L21" s="3">
        <v>6854.81</v>
      </c>
      <c r="M21" s="3">
        <v>9729.15</v>
      </c>
      <c r="N21" s="3">
        <v>3113.34</v>
      </c>
      <c r="O21" s="3">
        <v>7182.53</v>
      </c>
      <c r="P21" s="3">
        <v>2311.64</v>
      </c>
      <c r="Q21">
        <f t="shared" si="0"/>
        <v>42167.58</v>
      </c>
    </row>
    <row r="22" spans="1:17" ht="12.75">
      <c r="A22" s="6" t="s">
        <v>22</v>
      </c>
      <c r="B22" s="6">
        <f>SUM(B11:B21)</f>
        <v>402138</v>
      </c>
      <c r="C22" s="6">
        <f>SUM(C11:C21)</f>
        <v>465749</v>
      </c>
      <c r="D22" s="6"/>
      <c r="E22" s="6">
        <f aca="true" t="shared" si="1" ref="E22:Q22">SUM(E11:E21)</f>
        <v>69379.44000000002</v>
      </c>
      <c r="F22" s="6">
        <f t="shared" si="1"/>
        <v>34444.560000000005</v>
      </c>
      <c r="G22" s="6">
        <f t="shared" si="1"/>
        <v>1639</v>
      </c>
      <c r="H22" s="6">
        <f t="shared" si="1"/>
        <v>35885.340000000004</v>
      </c>
      <c r="I22" s="6">
        <f t="shared" si="1"/>
        <v>14742.740000000002</v>
      </c>
      <c r="J22" s="6">
        <f t="shared" si="1"/>
        <v>401.71000000000004</v>
      </c>
      <c r="K22" s="6">
        <f t="shared" si="1"/>
        <v>0</v>
      </c>
      <c r="L22" s="6">
        <f t="shared" si="1"/>
        <v>6854.81</v>
      </c>
      <c r="M22" s="6">
        <f t="shared" si="1"/>
        <v>173827.58</v>
      </c>
      <c r="N22" s="6">
        <f t="shared" si="1"/>
        <v>30095.62</v>
      </c>
      <c r="O22" s="6">
        <f t="shared" si="1"/>
        <v>72945.01</v>
      </c>
      <c r="P22" s="6">
        <f t="shared" si="1"/>
        <v>25532.519999999997</v>
      </c>
      <c r="Q22" s="8">
        <f t="shared" si="1"/>
        <v>465748.32999999996</v>
      </c>
    </row>
  </sheetData>
  <sheetProtection/>
  <mergeCells count="18">
    <mergeCell ref="A6:A9"/>
    <mergeCell ref="B6:B9"/>
    <mergeCell ref="C6:C9"/>
    <mergeCell ref="N6:N9"/>
    <mergeCell ref="D6:D9"/>
    <mergeCell ref="E6:G6"/>
    <mergeCell ref="E7:E9"/>
    <mergeCell ref="F7:F9"/>
    <mergeCell ref="G7:G9"/>
    <mergeCell ref="O6:O9"/>
    <mergeCell ref="P6:P9"/>
    <mergeCell ref="H6:K6"/>
    <mergeCell ref="H7:H9"/>
    <mergeCell ref="I7:I9"/>
    <mergeCell ref="J7:J9"/>
    <mergeCell ref="K7:K9"/>
    <mergeCell ref="L6:L9"/>
    <mergeCell ref="M6:M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2014-02-12T14:08:27Z</cp:lastPrinted>
  <dcterms:created xsi:type="dcterms:W3CDTF">2012-09-02T06:37:17Z</dcterms:created>
  <dcterms:modified xsi:type="dcterms:W3CDTF">2015-02-28T17:01:35Z</dcterms:modified>
  <cp:category/>
  <cp:version/>
  <cp:contentType/>
  <cp:contentStatus/>
</cp:coreProperties>
</file>