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<sst xmlns="http://schemas.openxmlformats.org/spreadsheetml/2006/main" count="32" uniqueCount="32">
  <si>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</si>
  <si>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</si>
  <si>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</si>
  <si>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</si>
  <si>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</si>
  <si>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</si>
  <si>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</si>
  <si>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</si>
  <si>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</si>
  <si>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</si>
  <si>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</si>
  <si>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</si>
  <si>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</si>
  <si>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</si>
  <si>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</si>
  <si>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</si>
  <si>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</si>
  <si>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</si>
  <si>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</si>
  <si>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</si>
  <si>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</si>
  <si>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</si>
  <si>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</si>
  <si>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</si>
  <si>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</si>
  <si>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</si>
  <si>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</si>
  <si>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</si>
  <si>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</si>
  <si>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2014  год по ул. п.Элеватор д.10</t>
  </si>
  <si>
    <t>на 01.01.14</t>
  </si>
  <si>
    <t>май-июнь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</si>
</sst>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workbookViewId="0" topLeftCell="A1">
      <selection activeCell="Q20" sqref="Q20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5" t="s">
        <v>25</v>
      </c>
      <c r="B6" s="28" t="s">
        <v>0</v>
      </c>
      <c r="C6" s="28" t="s">
        <v>1</v>
      </c>
      <c r="D6" s="28" t="s">
        <v>2</v>
      </c>
      <c r="E6" s="31" t="s">
        <v>10</v>
      </c>
      <c r="F6" s="32"/>
      <c r="G6" s="33"/>
      <c r="H6" s="13" t="s">
        <v>5</v>
      </c>
      <c r="I6" s="14"/>
      <c r="J6" s="14"/>
      <c r="K6" s="15"/>
      <c r="L6" s="22" t="s">
        <v>28</v>
      </c>
      <c r="M6" s="10" t="s">
        <v>9</v>
      </c>
      <c r="N6" s="10" t="s">
        <v>11</v>
      </c>
      <c r="O6" s="10" t="s">
        <v>12</v>
      </c>
      <c r="P6" s="10" t="s">
        <v>27</v>
      </c>
    </row>
    <row r="7" spans="1:16" ht="12.75" customHeight="1">
      <c r="A7" s="26"/>
      <c r="B7" s="29"/>
      <c r="C7" s="29"/>
      <c r="D7" s="29"/>
      <c r="E7" s="16" t="s">
        <v>3</v>
      </c>
      <c r="F7" s="16" t="s">
        <v>4</v>
      </c>
      <c r="G7" s="19" t="s">
        <v>24</v>
      </c>
      <c r="H7" s="16" t="s">
        <v>26</v>
      </c>
      <c r="I7" s="19" t="s">
        <v>6</v>
      </c>
      <c r="J7" s="16" t="s">
        <v>7</v>
      </c>
      <c r="K7" s="16" t="s">
        <v>8</v>
      </c>
      <c r="L7" s="23"/>
      <c r="M7" s="11"/>
      <c r="N7" s="11"/>
      <c r="O7" s="11"/>
      <c r="P7" s="11"/>
    </row>
    <row r="8" spans="1:16" ht="12.75">
      <c r="A8" s="26"/>
      <c r="B8" s="29"/>
      <c r="C8" s="29"/>
      <c r="D8" s="29"/>
      <c r="E8" s="17"/>
      <c r="F8" s="17"/>
      <c r="G8" s="20"/>
      <c r="H8" s="17"/>
      <c r="I8" s="20"/>
      <c r="J8" s="17"/>
      <c r="K8" s="17"/>
      <c r="L8" s="23"/>
      <c r="M8" s="11"/>
      <c r="N8" s="11"/>
      <c r="O8" s="11"/>
      <c r="P8" s="11"/>
    </row>
    <row r="9" spans="1:16" ht="12.75">
      <c r="A9" s="27"/>
      <c r="B9" s="30"/>
      <c r="C9" s="30"/>
      <c r="D9" s="30"/>
      <c r="E9" s="18"/>
      <c r="F9" s="18"/>
      <c r="G9" s="21"/>
      <c r="H9" s="18"/>
      <c r="I9" s="21"/>
      <c r="J9" s="18"/>
      <c r="K9" s="18"/>
      <c r="L9" s="24"/>
      <c r="M9" s="12"/>
      <c r="N9" s="12"/>
      <c r="O9" s="12"/>
      <c r="P9" s="12"/>
    </row>
    <row r="10" spans="1:16" ht="12.75">
      <c r="A10" s="2" t="s">
        <v>30</v>
      </c>
      <c r="B10" s="3"/>
      <c r="C10" s="3"/>
      <c r="D10" s="3">
        <v>18919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3076</v>
      </c>
      <c r="C11" s="3">
        <v>3852</v>
      </c>
      <c r="D11" s="3">
        <v>18143</v>
      </c>
      <c r="E11" s="3">
        <v>1156.32</v>
      </c>
      <c r="F11" s="3">
        <v>0</v>
      </c>
      <c r="G11" s="3">
        <v>0</v>
      </c>
      <c r="H11" s="3">
        <v>411.8</v>
      </c>
      <c r="I11" s="3">
        <v>410.44</v>
      </c>
      <c r="J11" s="3">
        <v>0</v>
      </c>
      <c r="K11" s="3">
        <v>0</v>
      </c>
      <c r="L11" s="3">
        <v>0</v>
      </c>
      <c r="M11" s="3">
        <v>529.54</v>
      </c>
      <c r="N11" s="3">
        <v>346.98</v>
      </c>
      <c r="O11" s="3">
        <v>785.48</v>
      </c>
      <c r="P11" s="3">
        <v>211.15</v>
      </c>
      <c r="Q11">
        <f aca="true" t="shared" si="0" ref="Q11:Q21">E11+F11+G11+H11+I11+J11+K11+L11+M11+N11+O11+P11</f>
        <v>3851.71</v>
      </c>
    </row>
    <row r="12" spans="1:17" ht="12.75">
      <c r="A12" s="2" t="s">
        <v>14</v>
      </c>
      <c r="B12" s="3">
        <v>3541</v>
      </c>
      <c r="C12" s="3">
        <v>4632</v>
      </c>
      <c r="D12" s="3">
        <v>17052</v>
      </c>
      <c r="E12" s="3">
        <v>1156.32</v>
      </c>
      <c r="F12" s="3">
        <v>0</v>
      </c>
      <c r="G12" s="3">
        <v>0</v>
      </c>
      <c r="H12" s="3">
        <v>411.8</v>
      </c>
      <c r="I12" s="3">
        <v>331</v>
      </c>
      <c r="J12" s="3">
        <v>0</v>
      </c>
      <c r="K12" s="3">
        <v>0</v>
      </c>
      <c r="L12" s="3">
        <v>0</v>
      </c>
      <c r="M12" s="3">
        <v>1243.99</v>
      </c>
      <c r="N12" s="3">
        <v>255.47</v>
      </c>
      <c r="O12" s="3">
        <v>979.94</v>
      </c>
      <c r="P12" s="3">
        <v>253.95</v>
      </c>
      <c r="Q12">
        <f t="shared" si="0"/>
        <v>4632.469999999999</v>
      </c>
    </row>
    <row r="13" spans="1:17" ht="12.75">
      <c r="A13" s="2" t="s">
        <v>15</v>
      </c>
      <c r="B13" s="3">
        <v>3698</v>
      </c>
      <c r="C13" s="3">
        <v>3868</v>
      </c>
      <c r="D13" s="3">
        <v>16881</v>
      </c>
      <c r="E13" s="3">
        <v>1156.32</v>
      </c>
      <c r="F13" s="3">
        <v>0</v>
      </c>
      <c r="G13" s="3">
        <v>0</v>
      </c>
      <c r="H13" s="3">
        <v>411.8</v>
      </c>
      <c r="I13" s="3">
        <v>311.14</v>
      </c>
      <c r="J13" s="3">
        <v>0</v>
      </c>
      <c r="K13" s="3">
        <v>0</v>
      </c>
      <c r="L13" s="3">
        <v>0</v>
      </c>
      <c r="M13" s="3">
        <v>537.7</v>
      </c>
      <c r="N13" s="3">
        <v>339.36</v>
      </c>
      <c r="O13" s="3">
        <v>899.87</v>
      </c>
      <c r="P13" s="3">
        <v>212.06</v>
      </c>
      <c r="Q13">
        <f t="shared" si="0"/>
        <v>3868.25</v>
      </c>
    </row>
    <row r="14" spans="1:17" ht="12.75">
      <c r="A14" s="2" t="s">
        <v>16</v>
      </c>
      <c r="B14" s="3">
        <v>3698</v>
      </c>
      <c r="C14" s="3">
        <v>3808</v>
      </c>
      <c r="D14" s="3">
        <v>16771</v>
      </c>
      <c r="E14" s="3">
        <v>1156.32</v>
      </c>
      <c r="F14" s="3">
        <v>0</v>
      </c>
      <c r="G14" s="3">
        <v>0</v>
      </c>
      <c r="H14" s="3">
        <v>411.8</v>
      </c>
      <c r="I14" s="3">
        <v>248.25</v>
      </c>
      <c r="J14" s="3">
        <v>0</v>
      </c>
      <c r="K14" s="3">
        <v>0</v>
      </c>
      <c r="L14" s="3">
        <v>0</v>
      </c>
      <c r="M14" s="3">
        <v>604.47</v>
      </c>
      <c r="N14" s="3">
        <v>350.8</v>
      </c>
      <c r="O14" s="3">
        <v>827.42</v>
      </c>
      <c r="P14" s="3">
        <v>208.75</v>
      </c>
      <c r="Q14">
        <f t="shared" si="0"/>
        <v>3807.8100000000004</v>
      </c>
    </row>
    <row r="15" spans="1:17" ht="12.75">
      <c r="A15" s="2" t="s">
        <v>31</v>
      </c>
      <c r="B15" s="3">
        <v>15823</v>
      </c>
      <c r="C15" s="3">
        <v>7595</v>
      </c>
      <c r="D15" s="3">
        <v>24999</v>
      </c>
      <c r="E15" s="3">
        <v>2312.64</v>
      </c>
      <c r="F15" s="3">
        <v>0</v>
      </c>
      <c r="G15" s="3">
        <v>0</v>
      </c>
      <c r="H15" s="3">
        <v>827.42</v>
      </c>
      <c r="I15" s="3">
        <v>377.34</v>
      </c>
      <c r="J15" s="3">
        <v>0</v>
      </c>
      <c r="K15" s="3">
        <v>0</v>
      </c>
      <c r="L15" s="3">
        <v>0</v>
      </c>
      <c r="M15" s="3">
        <v>1087.04</v>
      </c>
      <c r="N15" s="3">
        <v>747.35</v>
      </c>
      <c r="O15" s="3">
        <v>1826.43</v>
      </c>
      <c r="P15" s="3">
        <v>416.34</v>
      </c>
      <c r="Q15">
        <f t="shared" si="0"/>
        <v>7594.560000000001</v>
      </c>
    </row>
    <row r="16" spans="1:17" ht="12.75">
      <c r="A16" s="2" t="s">
        <v>17</v>
      </c>
      <c r="B16" s="3">
        <v>3698</v>
      </c>
      <c r="C16" s="3">
        <v>3875</v>
      </c>
      <c r="D16" s="3">
        <v>24822</v>
      </c>
      <c r="E16" s="3">
        <v>1156.32</v>
      </c>
      <c r="F16" s="3">
        <v>0</v>
      </c>
      <c r="G16" s="3">
        <v>0</v>
      </c>
      <c r="H16" s="3">
        <v>411.8</v>
      </c>
      <c r="I16" s="3">
        <v>0</v>
      </c>
      <c r="J16" s="3">
        <v>0</v>
      </c>
      <c r="K16" s="3">
        <v>0</v>
      </c>
      <c r="L16" s="3">
        <v>0</v>
      </c>
      <c r="M16" s="3">
        <v>939.01</v>
      </c>
      <c r="N16" s="3">
        <v>354.61</v>
      </c>
      <c r="O16" s="7">
        <v>800.73</v>
      </c>
      <c r="P16" s="3">
        <v>212.42</v>
      </c>
      <c r="Q16">
        <f t="shared" si="0"/>
        <v>3874.8900000000003</v>
      </c>
    </row>
    <row r="17" spans="1:17" ht="12.75">
      <c r="A17" s="2" t="s">
        <v>18</v>
      </c>
      <c r="B17" s="3">
        <v>4472</v>
      </c>
      <c r="C17" s="7">
        <v>3326</v>
      </c>
      <c r="D17" s="7">
        <v>25969</v>
      </c>
      <c r="E17" s="3">
        <v>1156.32</v>
      </c>
      <c r="F17" s="3">
        <v>0</v>
      </c>
      <c r="G17" s="3">
        <v>0</v>
      </c>
      <c r="H17" s="7">
        <v>411.8</v>
      </c>
      <c r="I17" s="7">
        <v>0</v>
      </c>
      <c r="J17" s="3">
        <v>0</v>
      </c>
      <c r="K17" s="3">
        <v>0</v>
      </c>
      <c r="L17" s="3">
        <v>0</v>
      </c>
      <c r="M17" s="7">
        <v>534.32</v>
      </c>
      <c r="N17" s="7">
        <v>324.11</v>
      </c>
      <c r="O17" s="7">
        <v>716.84</v>
      </c>
      <c r="P17" s="7">
        <v>182.32</v>
      </c>
      <c r="Q17">
        <f t="shared" si="0"/>
        <v>3325.7100000000005</v>
      </c>
    </row>
    <row r="18" spans="1:17" ht="12.75">
      <c r="A18" s="2" t="s">
        <v>19</v>
      </c>
      <c r="B18" s="3">
        <v>3076</v>
      </c>
      <c r="C18" s="8">
        <v>3356</v>
      </c>
      <c r="D18" s="8">
        <v>25689</v>
      </c>
      <c r="E18" s="3">
        <v>1156.32</v>
      </c>
      <c r="F18" s="3">
        <v>0</v>
      </c>
      <c r="G18" s="3">
        <v>0</v>
      </c>
      <c r="H18" s="8">
        <v>411.8</v>
      </c>
      <c r="I18" s="8">
        <v>0</v>
      </c>
      <c r="J18" s="3">
        <v>0</v>
      </c>
      <c r="K18" s="3">
        <v>0</v>
      </c>
      <c r="L18" s="3">
        <v>0</v>
      </c>
      <c r="M18" s="8">
        <v>566.34</v>
      </c>
      <c r="N18" s="8">
        <v>324.11</v>
      </c>
      <c r="O18" s="8">
        <v>713.03</v>
      </c>
      <c r="P18" s="8">
        <v>183.95</v>
      </c>
      <c r="Q18">
        <f t="shared" si="0"/>
        <v>3355.55</v>
      </c>
    </row>
    <row r="19" spans="1:17" ht="12.75">
      <c r="A19" s="2" t="s">
        <v>20</v>
      </c>
      <c r="B19" s="3">
        <v>6808</v>
      </c>
      <c r="C19" s="3">
        <v>3496</v>
      </c>
      <c r="D19" s="3">
        <v>29001</v>
      </c>
      <c r="E19" s="3">
        <v>1156.32</v>
      </c>
      <c r="F19" s="3">
        <v>0</v>
      </c>
      <c r="G19" s="3">
        <v>0</v>
      </c>
      <c r="H19" s="3">
        <v>415.62</v>
      </c>
      <c r="I19" s="3">
        <v>0</v>
      </c>
      <c r="J19" s="3">
        <v>0</v>
      </c>
      <c r="K19" s="3">
        <v>0</v>
      </c>
      <c r="L19" s="3">
        <v>0</v>
      </c>
      <c r="M19" s="3">
        <v>580.95</v>
      </c>
      <c r="N19" s="3">
        <v>354.61</v>
      </c>
      <c r="O19" s="3">
        <v>796.92</v>
      </c>
      <c r="P19" s="3">
        <v>191.66</v>
      </c>
      <c r="Q19">
        <f t="shared" si="0"/>
        <v>3496.0800000000004</v>
      </c>
    </row>
    <row r="20" spans="1:17" ht="12.75">
      <c r="A20" s="2" t="s">
        <v>21</v>
      </c>
      <c r="B20" s="3">
        <v>3244</v>
      </c>
      <c r="C20" s="3">
        <v>3515</v>
      </c>
      <c r="D20" s="3">
        <v>28729</v>
      </c>
      <c r="E20" s="3">
        <v>1156.32</v>
      </c>
      <c r="F20" s="3">
        <v>0</v>
      </c>
      <c r="G20" s="3">
        <v>0</v>
      </c>
      <c r="H20" s="3">
        <v>442.31</v>
      </c>
      <c r="I20" s="3">
        <v>0</v>
      </c>
      <c r="J20" s="3">
        <v>0</v>
      </c>
      <c r="K20" s="3">
        <v>0</v>
      </c>
      <c r="L20" s="3">
        <v>0</v>
      </c>
      <c r="M20" s="3">
        <v>518.84</v>
      </c>
      <c r="N20" s="3">
        <v>369.86</v>
      </c>
      <c r="O20" s="3">
        <v>835.05</v>
      </c>
      <c r="P20" s="3">
        <v>192.7</v>
      </c>
      <c r="Q20">
        <f t="shared" si="0"/>
        <v>3515.08</v>
      </c>
    </row>
    <row r="21" spans="1:17" ht="12.75">
      <c r="A21" s="2" t="s">
        <v>23</v>
      </c>
      <c r="B21" s="3">
        <v>6652</v>
      </c>
      <c r="C21" s="3">
        <v>5790</v>
      </c>
      <c r="D21" s="5">
        <v>29591</v>
      </c>
      <c r="E21" s="3">
        <v>1156.32</v>
      </c>
      <c r="F21" s="3">
        <v>0</v>
      </c>
      <c r="G21" s="3">
        <v>145</v>
      </c>
      <c r="H21" s="3">
        <v>442.31</v>
      </c>
      <c r="I21" s="3">
        <v>0</v>
      </c>
      <c r="J21" s="3">
        <v>0</v>
      </c>
      <c r="K21" s="3">
        <v>0</v>
      </c>
      <c r="L21" s="3">
        <v>957.06</v>
      </c>
      <c r="M21" s="3">
        <v>1333.99</v>
      </c>
      <c r="N21" s="3">
        <v>434.68</v>
      </c>
      <c r="O21" s="3">
        <v>1002.82</v>
      </c>
      <c r="P21" s="3">
        <v>317.39</v>
      </c>
      <c r="Q21">
        <f t="shared" si="0"/>
        <v>5789.57</v>
      </c>
    </row>
    <row r="22" spans="1:17" ht="12.75">
      <c r="A22" s="6" t="s">
        <v>22</v>
      </c>
      <c r="B22" s="6">
        <f>SUM(B11:B21)</f>
        <v>57786</v>
      </c>
      <c r="C22" s="6">
        <f>SUM(C11:C21)</f>
        <v>47113</v>
      </c>
      <c r="D22" s="6"/>
      <c r="E22" s="6">
        <f aca="true" t="shared" si="1" ref="E22:Q22">SUM(E11:E21)</f>
        <v>13875.839999999998</v>
      </c>
      <c r="F22" s="6">
        <f t="shared" si="1"/>
        <v>0</v>
      </c>
      <c r="G22" s="6">
        <f t="shared" si="1"/>
        <v>145</v>
      </c>
      <c r="H22" s="6">
        <f t="shared" si="1"/>
        <v>5010.260000000001</v>
      </c>
      <c r="I22" s="6">
        <f t="shared" si="1"/>
        <v>1678.1699999999998</v>
      </c>
      <c r="J22" s="6">
        <f t="shared" si="1"/>
        <v>0</v>
      </c>
      <c r="K22" s="6">
        <f t="shared" si="1"/>
        <v>0</v>
      </c>
      <c r="L22" s="6">
        <f t="shared" si="1"/>
        <v>957.06</v>
      </c>
      <c r="M22" s="6">
        <f t="shared" si="1"/>
        <v>8476.19</v>
      </c>
      <c r="N22" s="6">
        <f t="shared" si="1"/>
        <v>4201.9400000000005</v>
      </c>
      <c r="O22" s="6">
        <f t="shared" si="1"/>
        <v>10184.529999999999</v>
      </c>
      <c r="P22" s="6">
        <f t="shared" si="1"/>
        <v>2582.6899999999996</v>
      </c>
      <c r="Q22" s="9">
        <f t="shared" si="1"/>
        <v>47111.68000000001</v>
      </c>
    </row>
  </sheetData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2015-03-04T17:02:55Z</dcterms:modified>
  <cp:category/>
  <cp:version/>
  <cp:contentType/>
  <cp:contentStatus/>
</cp:coreProperties>
</file>