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<sst xmlns="http://schemas.openxmlformats.org/spreadsheetml/2006/main" count="32" uniqueCount="32">
  <si>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</si>
  <si>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</si>
  <si>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</si>
  <si>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</si>
  <si>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</si>
  <si>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</si>
  <si>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</si>
  <si>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</si>
  <si>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</si>
  <si>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</si>
  <si>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</si>
  <si>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</si>
  <si>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</si>
  <si>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</si>
  <si>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</si>
  <si>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</si>
  <si>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</si>
  <si>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</si>
  <si>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</si>
  <si>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</si>
  <si>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</si>
  <si>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</si>
  <si>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</si>
  <si>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</si>
  <si>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</si>
  <si>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</si>
  <si>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</si>
  <si>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</si>
  <si>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</si>
  <si>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 xml:space="preserve">Сводная ведомость доходов и расходов за 2014 год по ул. Белякова д.4 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</si>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</sst>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28</v>
      </c>
      <c r="M6" s="16" t="s">
        <v>9</v>
      </c>
      <c r="N6" s="16" t="s">
        <v>11</v>
      </c>
      <c r="O6" s="16" t="s">
        <v>12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87063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30123</v>
      </c>
      <c r="C11" s="3">
        <v>30566</v>
      </c>
      <c r="D11" s="3">
        <v>86620</v>
      </c>
      <c r="E11" s="3">
        <v>4047.13</v>
      </c>
      <c r="F11" s="3">
        <v>2391.98</v>
      </c>
      <c r="G11" s="3">
        <v>0</v>
      </c>
      <c r="H11" s="3">
        <v>3572.42</v>
      </c>
      <c r="I11" s="3">
        <v>3118.02</v>
      </c>
      <c r="J11" s="3">
        <v>0</v>
      </c>
      <c r="K11" s="3">
        <v>0</v>
      </c>
      <c r="L11" s="3">
        <v>0</v>
      </c>
      <c r="M11" s="3">
        <v>5936.76</v>
      </c>
      <c r="N11" s="3">
        <v>3010.1</v>
      </c>
      <c r="O11" s="3">
        <v>6814.07</v>
      </c>
      <c r="P11" s="3">
        <v>1675.65</v>
      </c>
      <c r="Q11">
        <f aca="true" t="shared" si="0" ref="Q11:Q21">E11+F11+G11+H11+I11+J11+K11+L11+M11+N11+O11+P11</f>
        <v>30566.13</v>
      </c>
    </row>
    <row r="12" spans="1:17" ht="12.75">
      <c r="A12" s="2" t="s">
        <v>14</v>
      </c>
      <c r="B12" s="3">
        <v>65022</v>
      </c>
      <c r="C12" s="3">
        <v>34253</v>
      </c>
      <c r="D12" s="3">
        <v>117389</v>
      </c>
      <c r="E12" s="3">
        <v>4047.13</v>
      </c>
      <c r="F12" s="3">
        <v>2391.98</v>
      </c>
      <c r="G12" s="3">
        <v>0</v>
      </c>
      <c r="H12" s="3">
        <v>3572.42</v>
      </c>
      <c r="I12" s="3">
        <v>2479.19</v>
      </c>
      <c r="J12" s="3">
        <v>0</v>
      </c>
      <c r="K12" s="3">
        <v>0</v>
      </c>
      <c r="L12" s="3">
        <v>0</v>
      </c>
      <c r="M12" s="3">
        <v>9167.69</v>
      </c>
      <c r="N12" s="3">
        <v>2216.23</v>
      </c>
      <c r="O12" s="3">
        <v>8501.05</v>
      </c>
      <c r="P12" s="3">
        <v>1877.79</v>
      </c>
      <c r="Q12">
        <f t="shared" si="0"/>
        <v>34253.48</v>
      </c>
    </row>
    <row r="13" spans="1:17" ht="12.75">
      <c r="A13" s="2" t="s">
        <v>15</v>
      </c>
      <c r="B13" s="3">
        <v>41465</v>
      </c>
      <c r="C13" s="3">
        <v>30819</v>
      </c>
      <c r="D13" s="3">
        <v>128035</v>
      </c>
      <c r="E13" s="3">
        <v>4047.13</v>
      </c>
      <c r="F13" s="3">
        <v>2391.98</v>
      </c>
      <c r="G13" s="3">
        <v>0</v>
      </c>
      <c r="H13" s="3">
        <v>3572.42</v>
      </c>
      <c r="I13" s="3">
        <v>2326.93</v>
      </c>
      <c r="J13" s="3">
        <v>92</v>
      </c>
      <c r="K13" s="3">
        <v>0</v>
      </c>
      <c r="L13" s="3">
        <v>0</v>
      </c>
      <c r="M13" s="3">
        <v>5948.7</v>
      </c>
      <c r="N13" s="3">
        <v>2943.94</v>
      </c>
      <c r="O13" s="3">
        <v>7806.41</v>
      </c>
      <c r="P13" s="3">
        <v>1689.51</v>
      </c>
      <c r="Q13">
        <f t="shared" si="0"/>
        <v>30819.019999999997</v>
      </c>
    </row>
    <row r="14" spans="1:17" ht="12.75">
      <c r="A14" s="2" t="s">
        <v>16</v>
      </c>
      <c r="B14" s="3">
        <v>35307</v>
      </c>
      <c r="C14" s="3">
        <v>33628</v>
      </c>
      <c r="D14" s="3">
        <v>129714</v>
      </c>
      <c r="E14" s="3">
        <v>4047.13</v>
      </c>
      <c r="F14" s="3">
        <v>2391.98</v>
      </c>
      <c r="G14" s="3">
        <v>480.8</v>
      </c>
      <c r="H14" s="3">
        <v>3572.42</v>
      </c>
      <c r="I14" s="3">
        <v>1817.19</v>
      </c>
      <c r="J14" s="3">
        <v>0</v>
      </c>
      <c r="K14" s="3">
        <v>0</v>
      </c>
      <c r="L14" s="3">
        <v>0</v>
      </c>
      <c r="M14" s="3">
        <v>9253.81</v>
      </c>
      <c r="N14" s="3">
        <v>3043.18</v>
      </c>
      <c r="O14" s="3">
        <v>7177.93</v>
      </c>
      <c r="P14" s="3">
        <v>1843.5</v>
      </c>
      <c r="Q14">
        <f t="shared" si="0"/>
        <v>33627.94</v>
      </c>
    </row>
    <row r="15" spans="1:17" ht="12.75">
      <c r="A15" s="2" t="s">
        <v>31</v>
      </c>
      <c r="B15" s="3">
        <v>76971</v>
      </c>
      <c r="C15" s="3">
        <v>81436</v>
      </c>
      <c r="D15" s="3">
        <v>125249</v>
      </c>
      <c r="E15" s="3">
        <v>8094.26</v>
      </c>
      <c r="F15" s="3">
        <v>4783.96</v>
      </c>
      <c r="G15" s="3">
        <v>0</v>
      </c>
      <c r="H15" s="3">
        <v>7177.93</v>
      </c>
      <c r="I15" s="3">
        <v>2671.17</v>
      </c>
      <c r="J15" s="3">
        <v>92</v>
      </c>
      <c r="K15" s="3">
        <v>0</v>
      </c>
      <c r="L15" s="3">
        <v>0</v>
      </c>
      <c r="M15" s="3">
        <v>31824.96</v>
      </c>
      <c r="N15" s="3">
        <v>6483.29</v>
      </c>
      <c r="O15" s="3">
        <v>15844.36</v>
      </c>
      <c r="P15" s="3">
        <v>4464.37</v>
      </c>
      <c r="Q15">
        <f t="shared" si="0"/>
        <v>81436.29999999999</v>
      </c>
    </row>
    <row r="16" spans="1:17" ht="12.75">
      <c r="A16" s="2" t="s">
        <v>17</v>
      </c>
      <c r="B16" s="3">
        <v>42327</v>
      </c>
      <c r="C16" s="3">
        <v>32419</v>
      </c>
      <c r="D16" s="3">
        <v>135158</v>
      </c>
      <c r="E16" s="3">
        <v>4047.13</v>
      </c>
      <c r="F16" s="3">
        <v>2391.98</v>
      </c>
      <c r="G16" s="3">
        <v>0</v>
      </c>
      <c r="H16" s="3">
        <v>3572.42</v>
      </c>
      <c r="I16" s="3">
        <v>0</v>
      </c>
      <c r="J16" s="3">
        <v>0</v>
      </c>
      <c r="K16" s="3">
        <v>0</v>
      </c>
      <c r="L16" s="3">
        <v>0</v>
      </c>
      <c r="M16" s="3">
        <v>10607.2</v>
      </c>
      <c r="N16" s="3">
        <v>3076.25</v>
      </c>
      <c r="O16" s="3">
        <v>6946.38</v>
      </c>
      <c r="P16" s="3">
        <v>1777.2</v>
      </c>
      <c r="Q16">
        <f t="shared" si="0"/>
        <v>32418.560000000005</v>
      </c>
    </row>
    <row r="17" spans="1:17" ht="12.75">
      <c r="A17" s="2" t="s">
        <v>18</v>
      </c>
      <c r="B17" s="7">
        <v>45740</v>
      </c>
      <c r="C17" s="8">
        <v>28955</v>
      </c>
      <c r="D17" s="8">
        <v>151943</v>
      </c>
      <c r="E17" s="3">
        <v>4047.13</v>
      </c>
      <c r="F17" s="3">
        <v>2391.98</v>
      </c>
      <c r="G17" s="8">
        <v>0</v>
      </c>
      <c r="H17" s="8">
        <v>3572.42</v>
      </c>
      <c r="I17" s="8">
        <v>0</v>
      </c>
      <c r="J17" s="8">
        <v>0</v>
      </c>
      <c r="K17" s="8">
        <v>0</v>
      </c>
      <c r="L17" s="3">
        <v>0</v>
      </c>
      <c r="M17" s="8">
        <v>8326.16</v>
      </c>
      <c r="N17" s="8">
        <v>2811.63</v>
      </c>
      <c r="O17" s="8">
        <v>6218.66</v>
      </c>
      <c r="P17" s="8">
        <v>1587.34</v>
      </c>
      <c r="Q17">
        <f t="shared" si="0"/>
        <v>28955.320000000003</v>
      </c>
    </row>
    <row r="18" spans="1:17" ht="12.75">
      <c r="A18" s="2" t="s">
        <v>19</v>
      </c>
      <c r="B18" s="7">
        <v>45801</v>
      </c>
      <c r="C18" s="8">
        <v>43982</v>
      </c>
      <c r="D18" s="8">
        <v>153762</v>
      </c>
      <c r="E18" s="3">
        <v>4047.13</v>
      </c>
      <c r="F18" s="3">
        <v>2391.98</v>
      </c>
      <c r="G18" s="8">
        <v>0</v>
      </c>
      <c r="H18" s="8">
        <v>3572.42</v>
      </c>
      <c r="I18" s="8">
        <v>0</v>
      </c>
      <c r="J18" s="8">
        <v>92</v>
      </c>
      <c r="K18" s="8">
        <v>0</v>
      </c>
      <c r="L18" s="3">
        <v>0</v>
      </c>
      <c r="M18" s="8">
        <v>22470.43</v>
      </c>
      <c r="N18" s="8">
        <v>2811.63</v>
      </c>
      <c r="O18" s="8">
        <v>6185.59</v>
      </c>
      <c r="P18" s="8">
        <v>2411.13</v>
      </c>
      <c r="Q18">
        <f t="shared" si="0"/>
        <v>43982.30999999999</v>
      </c>
    </row>
    <row r="19" spans="1:17" ht="12.75">
      <c r="A19" s="2" t="s">
        <v>20</v>
      </c>
      <c r="B19" s="3">
        <v>42304</v>
      </c>
      <c r="C19" s="3">
        <v>59794</v>
      </c>
      <c r="D19" s="3">
        <v>136272</v>
      </c>
      <c r="E19" s="3">
        <v>4047.13</v>
      </c>
      <c r="F19" s="3">
        <v>2391.98</v>
      </c>
      <c r="G19" s="3">
        <v>401</v>
      </c>
      <c r="H19" s="3">
        <v>3605.5</v>
      </c>
      <c r="I19" s="3">
        <v>0</v>
      </c>
      <c r="J19" s="3">
        <v>0</v>
      </c>
      <c r="K19" s="3">
        <v>0</v>
      </c>
      <c r="L19" s="3">
        <v>0</v>
      </c>
      <c r="M19" s="3">
        <v>36081.07</v>
      </c>
      <c r="N19" s="3">
        <v>3076.25</v>
      </c>
      <c r="O19" s="3">
        <v>6913.3</v>
      </c>
      <c r="P19" s="3">
        <v>3277.94</v>
      </c>
      <c r="Q19">
        <f t="shared" si="0"/>
        <v>59794.170000000006</v>
      </c>
    </row>
    <row r="20" spans="1:17" ht="12.75">
      <c r="A20" s="2" t="s">
        <v>21</v>
      </c>
      <c r="B20" s="3">
        <v>38420</v>
      </c>
      <c r="C20" s="3">
        <v>39115</v>
      </c>
      <c r="D20" s="3">
        <v>135576</v>
      </c>
      <c r="E20" s="3">
        <v>4047.13</v>
      </c>
      <c r="F20" s="3">
        <v>2388</v>
      </c>
      <c r="G20" s="3">
        <v>0</v>
      </c>
      <c r="H20" s="3">
        <v>3837.05</v>
      </c>
      <c r="I20" s="3">
        <v>0</v>
      </c>
      <c r="J20" s="3">
        <v>0</v>
      </c>
      <c r="K20" s="3">
        <v>0</v>
      </c>
      <c r="L20" s="3">
        <v>0</v>
      </c>
      <c r="M20" s="3">
        <v>16246.23</v>
      </c>
      <c r="N20" s="3">
        <v>3208.57</v>
      </c>
      <c r="O20" s="3">
        <v>7244.08</v>
      </c>
      <c r="P20" s="3">
        <v>2144.32</v>
      </c>
      <c r="Q20">
        <f t="shared" si="0"/>
        <v>39115.38</v>
      </c>
    </row>
    <row r="21" spans="1:17" ht="12.75">
      <c r="A21" s="2" t="s">
        <v>23</v>
      </c>
      <c r="B21" s="3">
        <v>42543</v>
      </c>
      <c r="C21" s="3">
        <v>47871</v>
      </c>
      <c r="D21" s="5">
        <v>130249</v>
      </c>
      <c r="E21" s="3">
        <v>4047.13</v>
      </c>
      <c r="F21" s="3">
        <v>2388</v>
      </c>
      <c r="G21" s="3">
        <v>1257</v>
      </c>
      <c r="H21" s="3">
        <v>3837.05</v>
      </c>
      <c r="I21" s="3">
        <v>0</v>
      </c>
      <c r="J21" s="3">
        <v>115</v>
      </c>
      <c r="K21" s="3">
        <v>0</v>
      </c>
      <c r="L21" s="3">
        <v>8302.58</v>
      </c>
      <c r="M21" s="3">
        <v>12829.08</v>
      </c>
      <c r="N21" s="3">
        <v>3770.89</v>
      </c>
      <c r="O21" s="3">
        <v>8699.51</v>
      </c>
      <c r="P21" s="3">
        <v>2624.28</v>
      </c>
      <c r="Q21">
        <f t="shared" si="0"/>
        <v>47870.520000000004</v>
      </c>
    </row>
    <row r="22" spans="1:17" ht="12.75">
      <c r="A22" s="6" t="s">
        <v>22</v>
      </c>
      <c r="B22" s="6">
        <f>SUM(B11:B21)</f>
        <v>506023</v>
      </c>
      <c r="C22" s="6">
        <f>SUM(C11:C21)</f>
        <v>462838</v>
      </c>
      <c r="D22" s="6"/>
      <c r="E22" s="6">
        <f aca="true" t="shared" si="1" ref="E22:Q22">SUM(E11:E21)</f>
        <v>48565.55999999999</v>
      </c>
      <c r="F22" s="6">
        <f t="shared" si="1"/>
        <v>28695.8</v>
      </c>
      <c r="G22" s="6">
        <f t="shared" si="1"/>
        <v>2138.8</v>
      </c>
      <c r="H22" s="6">
        <f t="shared" si="1"/>
        <v>43464.47</v>
      </c>
      <c r="I22" s="6">
        <f t="shared" si="1"/>
        <v>12412.5</v>
      </c>
      <c r="J22" s="6">
        <f t="shared" si="1"/>
        <v>391</v>
      </c>
      <c r="K22" s="6">
        <f t="shared" si="1"/>
        <v>0</v>
      </c>
      <c r="L22" s="6">
        <f t="shared" si="1"/>
        <v>8302.58</v>
      </c>
      <c r="M22" s="6">
        <f t="shared" si="1"/>
        <v>168692.09</v>
      </c>
      <c r="N22" s="6">
        <f t="shared" si="1"/>
        <v>36451.96000000001</v>
      </c>
      <c r="O22" s="6">
        <f t="shared" si="1"/>
        <v>88351.34</v>
      </c>
      <c r="P22" s="6">
        <f t="shared" si="1"/>
        <v>25373.03</v>
      </c>
      <c r="Q22" s="9">
        <f t="shared" si="1"/>
        <v>462839.13</v>
      </c>
    </row>
  </sheetData>
  <sheetProtection/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2015-02-28T17:16:53Z</dcterms:modified>
  <cp:category/>
  <cp:version/>
  <cp:contentType/>
  <cp:contentStatus/>
</cp:coreProperties>
</file>