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<sst xmlns="http://schemas.openxmlformats.org/spreadsheetml/2006/main" count="33" uniqueCount="33">
  <si>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</si>
  <si>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</si>
  <si>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</si>
  <si>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</si>
  <si>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</si>
  <si>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</si>
  <si>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</si>
  <si>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</si>
  <si>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</si>
  <si>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</si>
  <si>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</si>
  <si>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</si>
  <si>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</si>
  <si>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</si>
  <si>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</si>
  <si>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</si>
  <si>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</si>
  <si>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</si>
  <si>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</si>
  <si>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</si>
  <si>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</si>
  <si>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</si>
  <si>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</si>
  <si>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</si>
  <si>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</si>
  <si>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</si>
  <si>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</si>
  <si>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</si>
  <si>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</si>
  <si>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</si>
  <si>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на 01.01.12</t>
  </si>
  <si>
    <t>Вывоз захоронен.ТБО</t>
  </si>
  <si>
    <t>Сводная ведомость доходов и расходов за 2012 год по ул. Забайкальская д.16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</si>
</sst>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29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14</v>
      </c>
      <c r="M6" s="10" t="s">
        <v>9</v>
      </c>
      <c r="N6" s="10" t="s">
        <v>11</v>
      </c>
      <c r="O6" s="10" t="s">
        <v>12</v>
      </c>
      <c r="P6" s="10" t="s">
        <v>13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28</v>
      </c>
      <c r="H7" s="16" t="s">
        <v>31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186722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15</v>
      </c>
      <c r="B11" s="3">
        <v>55997</v>
      </c>
      <c r="C11" s="3">
        <v>52408</v>
      </c>
      <c r="D11" s="3">
        <v>190311</v>
      </c>
      <c r="E11" s="3">
        <v>5698.68</v>
      </c>
      <c r="F11" s="3">
        <v>4741.41</v>
      </c>
      <c r="G11" s="3">
        <v>0</v>
      </c>
      <c r="H11" s="3">
        <v>6050.1</v>
      </c>
      <c r="I11" s="3">
        <v>4190.55</v>
      </c>
      <c r="J11" s="3">
        <v>0</v>
      </c>
      <c r="K11" s="3">
        <v>0</v>
      </c>
      <c r="L11" s="3">
        <v>0</v>
      </c>
      <c r="M11" s="3">
        <v>18192.79</v>
      </c>
      <c r="N11" s="3">
        <v>4852.06</v>
      </c>
      <c r="O11" s="3">
        <v>8266.48</v>
      </c>
      <c r="P11" s="3">
        <v>415.94</v>
      </c>
      <c r="Q11">
        <f aca="true" t="shared" si="0" ref="Q11:Q22">E11+F11+G11+H11+I11+J11+K11+L11+M11+N11+O11+P11</f>
        <v>52408.009999999995</v>
      </c>
    </row>
    <row r="12" spans="1:17" ht="12.75">
      <c r="A12" s="2" t="s">
        <v>16</v>
      </c>
      <c r="B12" s="3">
        <v>65093</v>
      </c>
      <c r="C12" s="3">
        <v>46135</v>
      </c>
      <c r="D12" s="3">
        <v>209269</v>
      </c>
      <c r="E12" s="3">
        <v>5698.68</v>
      </c>
      <c r="F12" s="3">
        <v>4741.41</v>
      </c>
      <c r="G12" s="3">
        <v>0</v>
      </c>
      <c r="H12" s="3">
        <v>6050.1</v>
      </c>
      <c r="I12" s="3">
        <v>4103.19</v>
      </c>
      <c r="J12" s="3">
        <v>0</v>
      </c>
      <c r="K12" s="3">
        <v>0</v>
      </c>
      <c r="L12" s="3">
        <v>0</v>
      </c>
      <c r="M12" s="3">
        <v>9721.22</v>
      </c>
      <c r="N12" s="3">
        <v>5570.89</v>
      </c>
      <c r="O12" s="3">
        <v>9883.83</v>
      </c>
      <c r="P12" s="3">
        <v>366.15</v>
      </c>
      <c r="Q12">
        <f t="shared" si="0"/>
        <v>46135.47</v>
      </c>
    </row>
    <row r="13" spans="1:17" ht="12.75">
      <c r="A13" s="2" t="s">
        <v>17</v>
      </c>
      <c r="B13" s="3">
        <v>63814</v>
      </c>
      <c r="C13" s="3">
        <v>44948</v>
      </c>
      <c r="D13" s="3">
        <v>228135</v>
      </c>
      <c r="E13" s="3">
        <v>5698.68</v>
      </c>
      <c r="F13" s="3">
        <v>4741.41</v>
      </c>
      <c r="G13" s="3">
        <v>0</v>
      </c>
      <c r="H13" s="3">
        <v>6050.1</v>
      </c>
      <c r="I13" s="3">
        <v>2880.15</v>
      </c>
      <c r="J13" s="3">
        <v>386.1</v>
      </c>
      <c r="K13" s="3">
        <v>0</v>
      </c>
      <c r="L13" s="3">
        <v>0</v>
      </c>
      <c r="M13" s="3">
        <v>11356.94</v>
      </c>
      <c r="N13" s="3">
        <v>4732.26</v>
      </c>
      <c r="O13" s="3">
        <v>8745.69</v>
      </c>
      <c r="P13" s="3">
        <v>356.73</v>
      </c>
      <c r="Q13">
        <f t="shared" si="0"/>
        <v>44948.06000000001</v>
      </c>
    </row>
    <row r="14" spans="1:17" ht="12.75">
      <c r="A14" s="2" t="s">
        <v>18</v>
      </c>
      <c r="B14" s="3">
        <v>59955</v>
      </c>
      <c r="C14" s="3">
        <v>46291</v>
      </c>
      <c r="D14" s="3">
        <v>241799</v>
      </c>
      <c r="E14" s="3">
        <v>5698.68</v>
      </c>
      <c r="F14" s="3">
        <v>4741.41</v>
      </c>
      <c r="G14" s="3">
        <v>0</v>
      </c>
      <c r="H14" s="3">
        <v>6110</v>
      </c>
      <c r="I14" s="3">
        <v>3218.67</v>
      </c>
      <c r="J14" s="3">
        <v>0</v>
      </c>
      <c r="K14" s="3">
        <v>0</v>
      </c>
      <c r="L14" s="3">
        <v>0</v>
      </c>
      <c r="M14" s="3">
        <v>15372.43</v>
      </c>
      <c r="N14" s="3">
        <v>4792.16</v>
      </c>
      <c r="O14" s="3">
        <v>5990.2</v>
      </c>
      <c r="P14" s="3">
        <v>367.39</v>
      </c>
      <c r="Q14">
        <f t="shared" si="0"/>
        <v>46290.94</v>
      </c>
    </row>
    <row r="15" spans="1:17" ht="12.75">
      <c r="A15" s="2" t="s">
        <v>19</v>
      </c>
      <c r="B15" s="3">
        <v>61920</v>
      </c>
      <c r="C15" s="3">
        <v>49671</v>
      </c>
      <c r="D15" s="3">
        <v>254048</v>
      </c>
      <c r="E15" s="3">
        <v>5698.68</v>
      </c>
      <c r="F15" s="3">
        <v>4741.41</v>
      </c>
      <c r="G15" s="3">
        <v>0</v>
      </c>
      <c r="H15" s="3">
        <v>6828.83</v>
      </c>
      <c r="I15" s="3">
        <v>3739.14</v>
      </c>
      <c r="J15" s="3">
        <v>0</v>
      </c>
      <c r="K15" s="3">
        <v>0</v>
      </c>
      <c r="L15" s="3">
        <v>0</v>
      </c>
      <c r="M15" s="3">
        <v>12873.89</v>
      </c>
      <c r="N15" s="3">
        <v>6050.1</v>
      </c>
      <c r="O15" s="3">
        <v>9344.71</v>
      </c>
      <c r="P15" s="3">
        <v>394.21</v>
      </c>
      <c r="Q15">
        <f t="shared" si="0"/>
        <v>49670.969999999994</v>
      </c>
    </row>
    <row r="16" spans="1:17" ht="12.75">
      <c r="A16" s="2" t="s">
        <v>20</v>
      </c>
      <c r="B16" s="3">
        <v>67320</v>
      </c>
      <c r="C16" s="3">
        <v>62185</v>
      </c>
      <c r="D16" s="3">
        <v>259183</v>
      </c>
      <c r="E16" s="3">
        <v>5698.68</v>
      </c>
      <c r="F16" s="3">
        <v>4741.41</v>
      </c>
      <c r="G16" s="3">
        <v>0</v>
      </c>
      <c r="H16" s="3">
        <v>6828.83</v>
      </c>
      <c r="I16" s="3">
        <v>2377.83</v>
      </c>
      <c r="J16" s="3">
        <v>514.8</v>
      </c>
      <c r="K16" s="3">
        <v>0</v>
      </c>
      <c r="L16" s="3">
        <v>0</v>
      </c>
      <c r="M16" s="3">
        <v>26913.78</v>
      </c>
      <c r="N16" s="3">
        <v>4732.26</v>
      </c>
      <c r="O16" s="3">
        <v>9883.83</v>
      </c>
      <c r="P16" s="3">
        <v>493.53</v>
      </c>
      <c r="Q16">
        <f t="shared" si="0"/>
        <v>62184.950000000004</v>
      </c>
    </row>
    <row r="17" spans="1:17" ht="12.75">
      <c r="A17" s="2" t="s">
        <v>21</v>
      </c>
      <c r="B17" s="3">
        <v>63522</v>
      </c>
      <c r="C17" s="3">
        <v>45973</v>
      </c>
      <c r="D17" s="3">
        <v>276732</v>
      </c>
      <c r="E17" s="3">
        <v>5698.68</v>
      </c>
      <c r="F17" s="3">
        <v>4741.41</v>
      </c>
      <c r="G17" s="3">
        <v>0</v>
      </c>
      <c r="H17" s="3">
        <v>7008.53</v>
      </c>
      <c r="I17" s="3">
        <v>2335.12</v>
      </c>
      <c r="J17" s="3">
        <v>0</v>
      </c>
      <c r="K17" s="3">
        <v>0</v>
      </c>
      <c r="L17" s="3">
        <v>0</v>
      </c>
      <c r="M17" s="3">
        <v>12826.08</v>
      </c>
      <c r="N17" s="3">
        <v>4792.16</v>
      </c>
      <c r="O17" s="7">
        <v>8206.57</v>
      </c>
      <c r="P17" s="3">
        <v>364.87</v>
      </c>
      <c r="Q17">
        <f t="shared" si="0"/>
        <v>45973.42</v>
      </c>
    </row>
    <row r="18" spans="1:17" ht="12.75">
      <c r="A18" s="2" t="s">
        <v>22</v>
      </c>
      <c r="B18" s="3">
        <v>64023</v>
      </c>
      <c r="C18" s="7">
        <v>174605</v>
      </c>
      <c r="D18" s="7">
        <v>166150</v>
      </c>
      <c r="E18" s="7">
        <v>5698.68</v>
      </c>
      <c r="F18" s="7">
        <v>4741.41</v>
      </c>
      <c r="G18" s="7">
        <v>0</v>
      </c>
      <c r="H18" s="7">
        <v>7008.53</v>
      </c>
      <c r="I18" s="7">
        <v>2609.67</v>
      </c>
      <c r="J18" s="7">
        <v>0</v>
      </c>
      <c r="K18" s="7">
        <v>0</v>
      </c>
      <c r="L18" s="7">
        <v>0</v>
      </c>
      <c r="M18" s="7">
        <v>140281.94</v>
      </c>
      <c r="N18" s="7">
        <v>5151.57</v>
      </c>
      <c r="O18" s="7">
        <v>7727.36</v>
      </c>
      <c r="P18" s="7">
        <v>1385.75</v>
      </c>
      <c r="Q18">
        <f t="shared" si="0"/>
        <v>174604.91</v>
      </c>
    </row>
    <row r="19" spans="1:17" ht="12.75">
      <c r="A19" s="2" t="s">
        <v>23</v>
      </c>
      <c r="B19" s="3">
        <v>65791</v>
      </c>
      <c r="C19" s="8">
        <v>63727</v>
      </c>
      <c r="D19" s="8">
        <v>168213</v>
      </c>
      <c r="E19" s="8">
        <v>6359.78</v>
      </c>
      <c r="F19" s="8">
        <v>5262.36</v>
      </c>
      <c r="G19" s="8">
        <v>0</v>
      </c>
      <c r="H19" s="8">
        <v>7008.53</v>
      </c>
      <c r="I19" s="8">
        <v>3415.98</v>
      </c>
      <c r="J19" s="8">
        <v>386.1</v>
      </c>
      <c r="K19" s="8">
        <v>2035.2</v>
      </c>
      <c r="L19" s="8">
        <v>0</v>
      </c>
      <c r="M19" s="8">
        <v>25874.77</v>
      </c>
      <c r="N19" s="8">
        <v>5151.57</v>
      </c>
      <c r="O19" s="8">
        <v>7727.36</v>
      </c>
      <c r="P19" s="8">
        <v>505.77</v>
      </c>
      <c r="Q19">
        <f t="shared" si="0"/>
        <v>63727.42</v>
      </c>
    </row>
    <row r="20" spans="1:17" ht="12.75">
      <c r="A20" s="2" t="s">
        <v>24</v>
      </c>
      <c r="B20" s="3">
        <v>72083</v>
      </c>
      <c r="C20" s="3">
        <v>68751</v>
      </c>
      <c r="D20" s="3">
        <v>171545</v>
      </c>
      <c r="E20" s="8">
        <v>6359.78</v>
      </c>
      <c r="F20" s="8">
        <v>5262.36</v>
      </c>
      <c r="G20" s="3">
        <v>0</v>
      </c>
      <c r="H20" s="3">
        <v>6289.71</v>
      </c>
      <c r="I20" s="3">
        <v>3494.01</v>
      </c>
      <c r="J20" s="3">
        <v>0</v>
      </c>
      <c r="K20" s="3">
        <v>0</v>
      </c>
      <c r="L20" s="3">
        <v>0</v>
      </c>
      <c r="M20" s="3">
        <v>31524.75</v>
      </c>
      <c r="N20" s="3">
        <v>5570.89</v>
      </c>
      <c r="O20" s="3">
        <v>9704.12</v>
      </c>
      <c r="P20" s="3">
        <v>545.64</v>
      </c>
      <c r="Q20">
        <f t="shared" si="0"/>
        <v>68751.26</v>
      </c>
    </row>
    <row r="21" spans="1:17" ht="12.75">
      <c r="A21" s="2" t="s">
        <v>25</v>
      </c>
      <c r="B21" s="3">
        <v>68433</v>
      </c>
      <c r="C21" s="3">
        <v>62458</v>
      </c>
      <c r="D21" s="3">
        <v>177520</v>
      </c>
      <c r="E21" s="8">
        <v>6359.78</v>
      </c>
      <c r="F21" s="8">
        <v>5262.36</v>
      </c>
      <c r="G21" s="3">
        <v>0</v>
      </c>
      <c r="H21" s="3">
        <v>1976.77</v>
      </c>
      <c r="I21" s="3">
        <v>3491.12</v>
      </c>
      <c r="J21" s="3">
        <v>0</v>
      </c>
      <c r="K21" s="3">
        <v>0</v>
      </c>
      <c r="L21" s="3">
        <v>0</v>
      </c>
      <c r="M21" s="3">
        <v>26662.11</v>
      </c>
      <c r="N21" s="3">
        <v>5810.49</v>
      </c>
      <c r="O21" s="3">
        <v>12399.71</v>
      </c>
      <c r="P21" s="3">
        <v>495.7</v>
      </c>
      <c r="Q21">
        <f t="shared" si="0"/>
        <v>62458.03999999999</v>
      </c>
    </row>
    <row r="22" spans="1:17" ht="12.75">
      <c r="A22" s="2" t="s">
        <v>27</v>
      </c>
      <c r="B22" s="3">
        <v>70183</v>
      </c>
      <c r="C22" s="3">
        <v>77347</v>
      </c>
      <c r="D22" s="5">
        <v>170356</v>
      </c>
      <c r="E22" s="8">
        <v>6359.78</v>
      </c>
      <c r="F22" s="8">
        <v>5262.36</v>
      </c>
      <c r="G22" s="3">
        <v>2576</v>
      </c>
      <c r="H22" s="3">
        <v>6169.91</v>
      </c>
      <c r="I22" s="3">
        <v>3355.29</v>
      </c>
      <c r="J22" s="3">
        <v>514.8</v>
      </c>
      <c r="K22" s="3">
        <v>2278.4</v>
      </c>
      <c r="L22" s="3">
        <v>0</v>
      </c>
      <c r="M22" s="3">
        <v>34462.77</v>
      </c>
      <c r="N22" s="3">
        <v>5451.08</v>
      </c>
      <c r="O22" s="3">
        <v>10303.14</v>
      </c>
      <c r="P22" s="3">
        <v>613.87</v>
      </c>
      <c r="Q22">
        <f t="shared" si="0"/>
        <v>77347.4</v>
      </c>
    </row>
    <row r="23" spans="1:17" ht="12.75">
      <c r="A23" s="6" t="s">
        <v>26</v>
      </c>
      <c r="B23" s="6">
        <f>SUM(B11:B22)</f>
        <v>778134</v>
      </c>
      <c r="C23" s="6">
        <f>SUM(C11:C22)</f>
        <v>794499</v>
      </c>
      <c r="D23" s="6"/>
      <c r="E23" s="6">
        <f aca="true" t="shared" si="1" ref="E23:K23">SUM(E11:E22)</f>
        <v>71028.56</v>
      </c>
      <c r="F23" s="6">
        <f t="shared" si="1"/>
        <v>58980.72</v>
      </c>
      <c r="G23" s="6">
        <f t="shared" si="1"/>
        <v>2576</v>
      </c>
      <c r="H23" s="6">
        <f t="shared" si="1"/>
        <v>73379.94</v>
      </c>
      <c r="I23" s="6">
        <f t="shared" si="1"/>
        <v>39210.72</v>
      </c>
      <c r="J23" s="6">
        <f t="shared" si="1"/>
        <v>1801.8</v>
      </c>
      <c r="K23" s="6">
        <f t="shared" si="1"/>
        <v>4313.6</v>
      </c>
      <c r="L23" s="6">
        <v>0</v>
      </c>
      <c r="M23" s="6">
        <f>SUM(M11:M22)</f>
        <v>366063.47000000003</v>
      </c>
      <c r="N23" s="6">
        <f>SUM(N11:N22)</f>
        <v>62657.49</v>
      </c>
      <c r="O23" s="6">
        <f>SUM(O11:O22)</f>
        <v>108182.99999999999</v>
      </c>
      <c r="P23" s="6">
        <f>SUM(P11:P22)</f>
        <v>6305.55</v>
      </c>
      <c r="Q23" s="9">
        <f>SUM(Q11:Q22)</f>
        <v>794500.8500000001</v>
      </c>
    </row>
  </sheetData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2013-03-03T14:22:06Z</dcterms:modified>
  <cp:category/>
  <cp:version/>
  <cp:contentType/>
  <cp:contentStatus/>
</cp:coreProperties>
</file>