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<sst xmlns="http://schemas.openxmlformats.org/spreadsheetml/2006/main" count="34" uniqueCount="34">
  <si>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</si>
  <si>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</si>
  <si>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</si>
  <si>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</si>
  <si>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</si>
  <si>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</si>
  <si>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</si>
  <si>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</si>
  <si>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</si>
  <si>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</si>
  <si>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</si>
  <si>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</si>
  <si>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</si>
  <si>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</si>
  <si>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</si>
  <si>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</si>
  <si>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</si>
  <si>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</si>
  <si>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</si>
  <si>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</si>
  <si>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</si>
  <si>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</si>
  <si>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</si>
  <si>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</si>
  <si>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</si>
  <si>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</si>
  <si>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</si>
  <si>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</si>
  <si>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</si>
  <si>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</si>
  <si>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</si>
  <si>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</si>
  <si>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д.11к1</t>
  </si>
  <si>
    <t>3шт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</si>
</sst>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29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14</v>
      </c>
      <c r="M6" s="10" t="s">
        <v>9</v>
      </c>
      <c r="N6" s="10" t="s">
        <v>11</v>
      </c>
      <c r="O6" s="10" t="s">
        <v>12</v>
      </c>
      <c r="P6" s="10" t="s">
        <v>13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28</v>
      </c>
      <c r="H7" s="16" t="s">
        <v>31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-109235</v>
      </c>
      <c r="E10" s="3"/>
      <c r="F10" s="4"/>
      <c r="G10" s="3"/>
      <c r="H10" s="3"/>
      <c r="I10" s="3"/>
      <c r="J10" s="3"/>
      <c r="K10" s="3"/>
      <c r="L10" s="3" t="s">
        <v>33</v>
      </c>
      <c r="M10" s="3"/>
      <c r="N10" s="3"/>
      <c r="O10" s="3"/>
      <c r="P10" s="3"/>
    </row>
    <row r="11" spans="1:17" ht="12.75">
      <c r="A11" s="2" t="s">
        <v>15</v>
      </c>
      <c r="B11" s="3">
        <v>59648</v>
      </c>
      <c r="C11" s="3">
        <v>63874</v>
      </c>
      <c r="D11" s="3">
        <v>-113460</v>
      </c>
      <c r="E11" s="3">
        <v>6734.81</v>
      </c>
      <c r="F11" s="3">
        <v>1724.15</v>
      </c>
      <c r="G11" s="3">
        <v>0</v>
      </c>
      <c r="H11" s="3">
        <v>5826.59</v>
      </c>
      <c r="I11" s="3">
        <v>8250.06</v>
      </c>
      <c r="J11" s="3">
        <v>0</v>
      </c>
      <c r="K11" s="3">
        <v>0</v>
      </c>
      <c r="L11" s="3">
        <v>15414</v>
      </c>
      <c r="M11" s="3">
        <v>13109.87</v>
      </c>
      <c r="N11" s="3">
        <v>4102.4</v>
      </c>
      <c r="O11" s="3">
        <v>8204.79</v>
      </c>
      <c r="P11" s="3">
        <v>506.93</v>
      </c>
      <c r="Q11">
        <f aca="true" t="shared" si="0" ref="Q11:Q22">E11+F11+G11+H11+I11+J11+K11+L11+M11+N11+O11+P11</f>
        <v>63873.600000000006</v>
      </c>
    </row>
    <row r="12" spans="1:17" ht="12.75">
      <c r="A12" s="2" t="s">
        <v>16</v>
      </c>
      <c r="B12" s="3">
        <v>86977</v>
      </c>
      <c r="C12" s="3">
        <v>67795</v>
      </c>
      <c r="D12" s="3">
        <v>-94278</v>
      </c>
      <c r="E12" s="3">
        <v>6734.81</v>
      </c>
      <c r="F12" s="3">
        <v>1724.15</v>
      </c>
      <c r="G12" s="3">
        <v>0</v>
      </c>
      <c r="H12" s="3">
        <v>5826.59</v>
      </c>
      <c r="I12" s="3">
        <v>10838.1</v>
      </c>
      <c r="J12" s="3">
        <v>0</v>
      </c>
      <c r="K12" s="3">
        <v>0</v>
      </c>
      <c r="L12" s="3">
        <v>15414</v>
      </c>
      <c r="M12" s="3">
        <v>12033.67</v>
      </c>
      <c r="N12" s="3">
        <v>4875.31</v>
      </c>
      <c r="O12" s="3">
        <v>9810.08</v>
      </c>
      <c r="P12" s="3">
        <v>538.05</v>
      </c>
      <c r="Q12">
        <f t="shared" si="0"/>
        <v>67794.76</v>
      </c>
    </row>
    <row r="13" spans="1:17" ht="12.75">
      <c r="A13" s="2" t="s">
        <v>17</v>
      </c>
      <c r="B13" s="3">
        <v>73624</v>
      </c>
      <c r="C13" s="3">
        <v>62531</v>
      </c>
      <c r="D13" s="3">
        <v>-83185</v>
      </c>
      <c r="E13" s="3">
        <v>6734.81</v>
      </c>
      <c r="F13" s="3">
        <v>1724.15</v>
      </c>
      <c r="G13" s="3">
        <v>0</v>
      </c>
      <c r="H13" s="3">
        <v>5826.59</v>
      </c>
      <c r="I13" s="3">
        <v>8883.42</v>
      </c>
      <c r="J13" s="3">
        <v>303.96</v>
      </c>
      <c r="K13" s="3">
        <v>0</v>
      </c>
      <c r="L13" s="3">
        <v>15201</v>
      </c>
      <c r="M13" s="3">
        <v>10637.05</v>
      </c>
      <c r="N13" s="3">
        <v>4042.94</v>
      </c>
      <c r="O13" s="3">
        <v>8680.43</v>
      </c>
      <c r="P13" s="3">
        <v>496.27</v>
      </c>
      <c r="Q13">
        <f t="shared" si="0"/>
        <v>62530.619999999995</v>
      </c>
    </row>
    <row r="14" spans="1:17" ht="12.75">
      <c r="A14" s="2" t="s">
        <v>18</v>
      </c>
      <c r="B14" s="3">
        <v>70334</v>
      </c>
      <c r="C14" s="3">
        <v>112028</v>
      </c>
      <c r="D14" s="3">
        <v>-124879</v>
      </c>
      <c r="E14" s="3">
        <v>6734.81</v>
      </c>
      <c r="F14" s="3">
        <v>1724.15</v>
      </c>
      <c r="G14" s="3">
        <v>0</v>
      </c>
      <c r="H14" s="3">
        <v>5767.14</v>
      </c>
      <c r="I14" s="3">
        <v>9653.28</v>
      </c>
      <c r="J14" s="3">
        <v>0</v>
      </c>
      <c r="K14" s="3">
        <v>0</v>
      </c>
      <c r="L14" s="3">
        <v>18321</v>
      </c>
      <c r="M14" s="3">
        <v>58950.26</v>
      </c>
      <c r="N14" s="3">
        <v>4042.94</v>
      </c>
      <c r="O14" s="3">
        <v>5945.5</v>
      </c>
      <c r="P14" s="3">
        <v>889.11</v>
      </c>
      <c r="Q14">
        <f t="shared" si="0"/>
        <v>112028.19000000002</v>
      </c>
    </row>
    <row r="15" spans="1:17" ht="12.75">
      <c r="A15" s="2" t="s">
        <v>19</v>
      </c>
      <c r="B15" s="3">
        <v>64371</v>
      </c>
      <c r="C15" s="3">
        <v>88651</v>
      </c>
      <c r="D15" s="3">
        <v>-149159</v>
      </c>
      <c r="E15" s="3">
        <v>6734.81</v>
      </c>
      <c r="F15" s="3">
        <v>1724.15</v>
      </c>
      <c r="G15" s="3">
        <v>400.67</v>
      </c>
      <c r="H15" s="3">
        <v>5469.86</v>
      </c>
      <c r="I15" s="3">
        <v>7971.6</v>
      </c>
      <c r="J15" s="3">
        <v>0</v>
      </c>
      <c r="K15" s="3">
        <v>0</v>
      </c>
      <c r="L15" s="3">
        <v>15678</v>
      </c>
      <c r="M15" s="3">
        <v>34925.78</v>
      </c>
      <c r="N15" s="3">
        <v>5767.14</v>
      </c>
      <c r="O15" s="3">
        <v>9274.98</v>
      </c>
      <c r="P15" s="3">
        <v>703.58</v>
      </c>
      <c r="Q15">
        <f t="shared" si="0"/>
        <v>88650.56999999999</v>
      </c>
    </row>
    <row r="16" spans="1:17" ht="12.75">
      <c r="A16" s="2" t="s">
        <v>20</v>
      </c>
      <c r="B16" s="3">
        <v>86354</v>
      </c>
      <c r="C16" s="3">
        <v>62947</v>
      </c>
      <c r="D16" s="3">
        <v>-125752</v>
      </c>
      <c r="E16" s="3">
        <v>6734.81</v>
      </c>
      <c r="F16" s="3">
        <v>1724.15</v>
      </c>
      <c r="G16" s="3">
        <v>0</v>
      </c>
      <c r="H16" s="3">
        <v>5469.86</v>
      </c>
      <c r="I16" s="3">
        <v>10057.32</v>
      </c>
      <c r="J16" s="3">
        <v>303.96</v>
      </c>
      <c r="K16" s="3">
        <v>0</v>
      </c>
      <c r="L16" s="3">
        <v>14712</v>
      </c>
      <c r="M16" s="3">
        <v>9771.09</v>
      </c>
      <c r="N16" s="3">
        <v>3864.58</v>
      </c>
      <c r="O16" s="3">
        <v>9810.08</v>
      </c>
      <c r="P16" s="3">
        <v>499.58</v>
      </c>
      <c r="Q16">
        <f t="shared" si="0"/>
        <v>62947.43000000001</v>
      </c>
    </row>
    <row r="17" spans="1:17" ht="12.75">
      <c r="A17" s="2" t="s">
        <v>21</v>
      </c>
      <c r="B17" s="3">
        <v>71511</v>
      </c>
      <c r="C17" s="3">
        <v>84721</v>
      </c>
      <c r="D17" s="3">
        <v>-138962</v>
      </c>
      <c r="E17" s="3">
        <v>6734.81</v>
      </c>
      <c r="F17" s="3">
        <v>1724.15</v>
      </c>
      <c r="G17" s="3">
        <v>0</v>
      </c>
      <c r="H17" s="3">
        <v>5588.77</v>
      </c>
      <c r="I17" s="3">
        <v>10534.05</v>
      </c>
      <c r="J17" s="3">
        <v>0</v>
      </c>
      <c r="K17" s="3">
        <v>0</v>
      </c>
      <c r="L17" s="3">
        <v>14712</v>
      </c>
      <c r="M17" s="3">
        <v>32626.04</v>
      </c>
      <c r="N17" s="3">
        <v>3983.49</v>
      </c>
      <c r="O17" s="7">
        <v>8145.36</v>
      </c>
      <c r="P17" s="3">
        <v>672.39</v>
      </c>
      <c r="Q17">
        <f t="shared" si="0"/>
        <v>84721.06000000001</v>
      </c>
    </row>
    <row r="18" spans="1:17" ht="12.75">
      <c r="A18" s="2" t="s">
        <v>22</v>
      </c>
      <c r="B18" s="3">
        <v>80038</v>
      </c>
      <c r="C18" s="7">
        <v>63594</v>
      </c>
      <c r="D18" s="7">
        <v>-122517</v>
      </c>
      <c r="E18" s="7">
        <v>6734.81</v>
      </c>
      <c r="F18" s="7">
        <v>1724.15</v>
      </c>
      <c r="G18" s="7">
        <v>0</v>
      </c>
      <c r="H18" s="7">
        <v>5588.77</v>
      </c>
      <c r="I18" s="7">
        <v>9311.58</v>
      </c>
      <c r="J18" s="7">
        <v>0</v>
      </c>
      <c r="K18" s="7">
        <v>0</v>
      </c>
      <c r="L18" s="7">
        <v>14712</v>
      </c>
      <c r="M18" s="7">
        <v>12948.5</v>
      </c>
      <c r="N18" s="7">
        <v>4399.67</v>
      </c>
      <c r="O18" s="7">
        <v>7669.7</v>
      </c>
      <c r="P18" s="7">
        <v>504.71</v>
      </c>
      <c r="Q18">
        <f t="shared" si="0"/>
        <v>63593.88999999999</v>
      </c>
    </row>
    <row r="19" spans="1:17" ht="12.75">
      <c r="A19" s="2" t="s">
        <v>23</v>
      </c>
      <c r="B19" s="3">
        <v>79545</v>
      </c>
      <c r="C19" s="8">
        <v>74199</v>
      </c>
      <c r="D19" s="8">
        <v>-117171</v>
      </c>
      <c r="E19" s="8">
        <v>7516.11</v>
      </c>
      <c r="F19" s="8">
        <v>1913.58</v>
      </c>
      <c r="G19" s="8">
        <v>0</v>
      </c>
      <c r="H19" s="8">
        <v>5588.77</v>
      </c>
      <c r="I19" s="8">
        <v>9693.06</v>
      </c>
      <c r="J19" s="8">
        <v>405.28</v>
      </c>
      <c r="K19" s="8">
        <v>0</v>
      </c>
      <c r="L19" s="8">
        <v>16449</v>
      </c>
      <c r="M19" s="8">
        <v>19024.14</v>
      </c>
      <c r="N19" s="8">
        <v>4161.85</v>
      </c>
      <c r="O19" s="8">
        <v>8858.8</v>
      </c>
      <c r="P19" s="8">
        <v>588.88</v>
      </c>
      <c r="Q19">
        <f t="shared" si="0"/>
        <v>74199.47</v>
      </c>
    </row>
    <row r="20" spans="1:17" ht="12.75">
      <c r="A20" s="2" t="s">
        <v>24</v>
      </c>
      <c r="B20" s="3">
        <v>82539</v>
      </c>
      <c r="C20" s="3">
        <v>70438</v>
      </c>
      <c r="D20" s="3">
        <v>-105070</v>
      </c>
      <c r="E20" s="8">
        <v>7516.11</v>
      </c>
      <c r="F20" s="8">
        <v>1913.58</v>
      </c>
      <c r="G20" s="3">
        <v>240.4</v>
      </c>
      <c r="H20" s="3">
        <v>7788.61</v>
      </c>
      <c r="I20" s="3">
        <v>10447.35</v>
      </c>
      <c r="J20" s="3">
        <v>0</v>
      </c>
      <c r="K20" s="3">
        <v>0</v>
      </c>
      <c r="L20" s="3">
        <v>16449</v>
      </c>
      <c r="M20" s="3">
        <v>11076.36</v>
      </c>
      <c r="N20" s="3">
        <v>4815.86</v>
      </c>
      <c r="O20" s="3">
        <v>9631.71</v>
      </c>
      <c r="P20" s="3">
        <v>559.03</v>
      </c>
      <c r="Q20">
        <f t="shared" si="0"/>
        <v>70438.01</v>
      </c>
    </row>
    <row r="21" spans="1:17" ht="12.75">
      <c r="A21" s="2" t="s">
        <v>25</v>
      </c>
      <c r="B21" s="3">
        <v>91903</v>
      </c>
      <c r="C21" s="3">
        <v>82302</v>
      </c>
      <c r="D21" s="3">
        <v>-95468</v>
      </c>
      <c r="E21" s="8">
        <v>7516.11</v>
      </c>
      <c r="F21" s="8">
        <v>1913.58</v>
      </c>
      <c r="G21" s="3">
        <v>0</v>
      </c>
      <c r="H21" s="3">
        <v>6004.96</v>
      </c>
      <c r="I21" s="3">
        <v>10045.64</v>
      </c>
      <c r="J21" s="3">
        <v>0</v>
      </c>
      <c r="K21" s="3">
        <v>0</v>
      </c>
      <c r="L21" s="3">
        <v>27828</v>
      </c>
      <c r="M21" s="3">
        <v>10800.81</v>
      </c>
      <c r="N21" s="3">
        <v>5232.04</v>
      </c>
      <c r="O21" s="3">
        <v>12307.19</v>
      </c>
      <c r="P21" s="3">
        <v>653.19</v>
      </c>
      <c r="Q21">
        <f t="shared" si="0"/>
        <v>82301.51999999999</v>
      </c>
    </row>
    <row r="22" spans="1:17" ht="12.75">
      <c r="A22" s="2" t="s">
        <v>27</v>
      </c>
      <c r="B22" s="3">
        <v>96906</v>
      </c>
      <c r="C22" s="3">
        <v>72547</v>
      </c>
      <c r="D22" s="5">
        <v>-71108</v>
      </c>
      <c r="E22" s="8">
        <v>7516.11</v>
      </c>
      <c r="F22" s="8">
        <v>1913.58</v>
      </c>
      <c r="G22" s="3">
        <v>2557</v>
      </c>
      <c r="H22" s="3">
        <v>6004.96</v>
      </c>
      <c r="I22" s="3">
        <v>9924.26</v>
      </c>
      <c r="J22" s="3">
        <v>405.28</v>
      </c>
      <c r="K22" s="3">
        <v>0</v>
      </c>
      <c r="L22" s="3">
        <v>16449</v>
      </c>
      <c r="M22" s="3">
        <v>12337.13</v>
      </c>
      <c r="N22" s="3">
        <v>4637.49</v>
      </c>
      <c r="O22" s="3">
        <v>10226.26</v>
      </c>
      <c r="P22" s="3">
        <v>575.77</v>
      </c>
      <c r="Q22">
        <f t="shared" si="0"/>
        <v>72546.84</v>
      </c>
    </row>
    <row r="23" spans="1:17" ht="12.75">
      <c r="A23" s="6" t="s">
        <v>26</v>
      </c>
      <c r="B23" s="6">
        <f>SUM(B11:B22)</f>
        <v>943750</v>
      </c>
      <c r="C23" s="6">
        <f>SUM(C11:C22)</f>
        <v>905627</v>
      </c>
      <c r="D23" s="6"/>
      <c r="E23" s="6">
        <f aca="true" t="shared" si="1" ref="E23:K23">SUM(E11:E22)</f>
        <v>83942.92</v>
      </c>
      <c r="F23" s="6">
        <f t="shared" si="1"/>
        <v>21447.520000000004</v>
      </c>
      <c r="G23" s="6">
        <f t="shared" si="1"/>
        <v>3198.07</v>
      </c>
      <c r="H23" s="6">
        <f t="shared" si="1"/>
        <v>70751.47</v>
      </c>
      <c r="I23" s="6">
        <f t="shared" si="1"/>
        <v>115609.72</v>
      </c>
      <c r="J23" s="6">
        <f t="shared" si="1"/>
        <v>1418.48</v>
      </c>
      <c r="K23" s="6">
        <f t="shared" si="1"/>
        <v>0</v>
      </c>
      <c r="L23" s="6">
        <v>0</v>
      </c>
      <c r="M23" s="6">
        <f>SUM(M11:M22)</f>
        <v>238240.7</v>
      </c>
      <c r="N23" s="6">
        <f>SUM(N11:N22)</f>
        <v>53925.70999999999</v>
      </c>
      <c r="O23" s="6">
        <f>SUM(O11:O22)</f>
        <v>108564.87999999999</v>
      </c>
      <c r="P23" s="6">
        <f>SUM(P11:P22)</f>
        <v>7187.49</v>
      </c>
      <c r="Q23" s="9">
        <f>SUM(Q11:Q22)</f>
        <v>905625.96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2013-03-03T13:54:17Z</dcterms:modified>
  <cp:category/>
  <cp:version/>
  <cp:contentType/>
  <cp:contentStatus/>
</cp:coreProperties>
</file>