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<sst xmlns="http://schemas.openxmlformats.org/spreadsheetml/2006/main" count="33" uniqueCount="33">
  <si>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</si>
  <si>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</si>
  <si>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</si>
  <si>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</si>
  <si>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</si>
  <si>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</si>
  <si>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Дежурное освещение</t>
  </si>
  <si>
    <t>Дератизация</t>
  </si>
  <si>
    <t>ВДПО</t>
  </si>
  <si>
    <t>Текущий ремонт</t>
  </si>
  <si>
    <t>Благ-во и сан.очистка</t>
  </si>
  <si>
    <t>Общепр-е расходы</t>
  </si>
  <si>
    <t>Общех-е расходы</t>
  </si>
  <si>
    <t>Рентабельность</t>
  </si>
  <si>
    <t>Лифт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</si>
  <si>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</si>
  <si>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</si>
  <si>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</si>
  <si>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</si>
  <si>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</si>
  <si>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</si>
  <si>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</si>
  <si>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</si>
  <si>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</si>
  <si>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</si>
  <si>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</si>
  <si>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</si>
  <si>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</si>
  <si>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</si>
  <si>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</si>
  <si>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на 01.01.12</t>
  </si>
  <si>
    <t>Вывоз захоронен.ТБО</t>
  </si>
  <si>
    <t>Сводная ведомость доходов и расходов за 2012 год по ул. Белякова д.20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</si>
</sst>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workbookViewId="0" topLeftCell="A1">
      <selection activeCell="Q22" sqref="Q22"/>
    </sheetView>
  </sheetViews>
  <sheetFormatPr defaultColWidth="9.00390625" defaultRowHeight="12.75"/>
  <cols>
    <col min="1" max="1" width="11.125" style="0" customWidth="1"/>
    <col min="2" max="2" width="8.625" style="0" customWidth="1"/>
    <col min="3" max="4" width="8.25390625" style="0" customWidth="1"/>
    <col min="7" max="7" width="6.125" style="0" customWidth="1"/>
    <col min="10" max="10" width="7.125" style="0" customWidth="1"/>
    <col min="11" max="11" width="7.75390625" style="0" customWidth="1"/>
    <col min="12" max="12" width="7.25390625" style="0" customWidth="1"/>
  </cols>
  <sheetData>
    <row r="2" spans="3:13" ht="12.75">
      <c r="C2" s="1"/>
      <c r="D2" s="1" t="s">
        <v>32</v>
      </c>
      <c r="E2" s="1"/>
      <c r="F2" s="1"/>
      <c r="G2" s="1"/>
      <c r="H2" s="1"/>
      <c r="I2" s="1"/>
      <c r="J2" s="1"/>
      <c r="K2" s="1"/>
      <c r="L2" s="1"/>
      <c r="M2" s="1"/>
    </row>
    <row r="3" spans="3:13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6" spans="1:16" ht="12.75">
      <c r="A6" s="10" t="s">
        <v>29</v>
      </c>
      <c r="B6" s="13" t="s">
        <v>0</v>
      </c>
      <c r="C6" s="13" t="s">
        <v>1</v>
      </c>
      <c r="D6" s="13" t="s">
        <v>2</v>
      </c>
      <c r="E6" s="19" t="s">
        <v>10</v>
      </c>
      <c r="F6" s="20"/>
      <c r="G6" s="21"/>
      <c r="H6" s="28" t="s">
        <v>5</v>
      </c>
      <c r="I6" s="29"/>
      <c r="J6" s="29"/>
      <c r="K6" s="30"/>
      <c r="L6" s="31" t="s">
        <v>14</v>
      </c>
      <c r="M6" s="16" t="s">
        <v>9</v>
      </c>
      <c r="N6" s="16" t="s">
        <v>11</v>
      </c>
      <c r="O6" s="16" t="s">
        <v>12</v>
      </c>
      <c r="P6" s="16" t="s">
        <v>13</v>
      </c>
    </row>
    <row r="7" spans="1:16" ht="12.75" customHeight="1">
      <c r="A7" s="11"/>
      <c r="B7" s="14"/>
      <c r="C7" s="14"/>
      <c r="D7" s="14"/>
      <c r="E7" s="22" t="s">
        <v>3</v>
      </c>
      <c r="F7" s="22" t="s">
        <v>4</v>
      </c>
      <c r="G7" s="25" t="s">
        <v>28</v>
      </c>
      <c r="H7" s="22" t="s">
        <v>31</v>
      </c>
      <c r="I7" s="25" t="s">
        <v>6</v>
      </c>
      <c r="J7" s="22" t="s">
        <v>7</v>
      </c>
      <c r="K7" s="22" t="s">
        <v>8</v>
      </c>
      <c r="L7" s="32"/>
      <c r="M7" s="17"/>
      <c r="N7" s="17"/>
      <c r="O7" s="17"/>
      <c r="P7" s="17"/>
    </row>
    <row r="8" spans="1:16" ht="12.75">
      <c r="A8" s="11"/>
      <c r="B8" s="14"/>
      <c r="C8" s="14"/>
      <c r="D8" s="14"/>
      <c r="E8" s="23"/>
      <c r="F8" s="23"/>
      <c r="G8" s="26"/>
      <c r="H8" s="23"/>
      <c r="I8" s="26"/>
      <c r="J8" s="23"/>
      <c r="K8" s="23"/>
      <c r="L8" s="32"/>
      <c r="M8" s="17"/>
      <c r="N8" s="17"/>
      <c r="O8" s="17"/>
      <c r="P8" s="17"/>
    </row>
    <row r="9" spans="1:16" ht="12.75">
      <c r="A9" s="12"/>
      <c r="B9" s="15"/>
      <c r="C9" s="15"/>
      <c r="D9" s="15"/>
      <c r="E9" s="24"/>
      <c r="F9" s="24"/>
      <c r="G9" s="27"/>
      <c r="H9" s="24"/>
      <c r="I9" s="27"/>
      <c r="J9" s="24"/>
      <c r="K9" s="24"/>
      <c r="L9" s="33"/>
      <c r="M9" s="18"/>
      <c r="N9" s="18"/>
      <c r="O9" s="18"/>
      <c r="P9" s="18"/>
    </row>
    <row r="10" spans="1:16" ht="12.75">
      <c r="A10" s="2" t="s">
        <v>30</v>
      </c>
      <c r="B10" s="3"/>
      <c r="C10" s="3"/>
      <c r="D10" s="3">
        <v>77988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ht="12.75">
      <c r="A11" s="2" t="s">
        <v>15</v>
      </c>
      <c r="B11" s="3">
        <v>26491</v>
      </c>
      <c r="C11" s="3">
        <v>23920</v>
      </c>
      <c r="D11" s="3">
        <v>80559</v>
      </c>
      <c r="E11" s="3">
        <v>5180.62</v>
      </c>
      <c r="F11" s="3">
        <v>1724.15</v>
      </c>
      <c r="G11" s="3">
        <v>0</v>
      </c>
      <c r="H11" s="3">
        <v>3195.34</v>
      </c>
      <c r="I11" s="3">
        <v>1938.3</v>
      </c>
      <c r="J11" s="3">
        <v>0</v>
      </c>
      <c r="K11" s="3">
        <v>0</v>
      </c>
      <c r="L11" s="3">
        <v>0</v>
      </c>
      <c r="M11" s="3">
        <v>4763.38</v>
      </c>
      <c r="N11" s="3">
        <v>2562.6</v>
      </c>
      <c r="O11" s="3">
        <v>4365.91</v>
      </c>
      <c r="P11" s="3">
        <v>189.84</v>
      </c>
      <c r="Q11">
        <f aca="true" t="shared" si="0" ref="Q11:Q22">E11+F11+G11+H11+I11+J11+K11+L11+M11+N11+O11+P11</f>
        <v>23920.14</v>
      </c>
    </row>
    <row r="12" spans="1:17" ht="12.75">
      <c r="A12" s="2" t="s">
        <v>16</v>
      </c>
      <c r="B12" s="3">
        <v>34696</v>
      </c>
      <c r="C12" s="3">
        <v>25110</v>
      </c>
      <c r="D12" s="3">
        <v>90145</v>
      </c>
      <c r="E12" s="3">
        <v>5180.62</v>
      </c>
      <c r="F12" s="3">
        <v>1724.15</v>
      </c>
      <c r="G12" s="3">
        <v>0</v>
      </c>
      <c r="H12" s="3">
        <v>3195.34</v>
      </c>
      <c r="I12" s="3">
        <v>1864.59</v>
      </c>
      <c r="J12" s="3">
        <v>0</v>
      </c>
      <c r="K12" s="3">
        <v>0</v>
      </c>
      <c r="L12" s="3">
        <v>0</v>
      </c>
      <c r="M12" s="3">
        <v>4657.05</v>
      </c>
      <c r="N12" s="3">
        <v>2942.24</v>
      </c>
      <c r="O12" s="3">
        <v>5346.65</v>
      </c>
      <c r="P12" s="3">
        <v>199.29</v>
      </c>
      <c r="Q12">
        <f t="shared" si="0"/>
        <v>25109.93</v>
      </c>
    </row>
    <row r="13" spans="1:17" ht="12.75">
      <c r="A13" s="2" t="s">
        <v>17</v>
      </c>
      <c r="B13" s="3">
        <v>31812</v>
      </c>
      <c r="C13" s="3">
        <v>24151</v>
      </c>
      <c r="D13" s="3">
        <v>97806</v>
      </c>
      <c r="E13" s="3">
        <v>5180.62</v>
      </c>
      <c r="F13" s="3">
        <v>1724.15</v>
      </c>
      <c r="G13" s="3">
        <v>0</v>
      </c>
      <c r="H13" s="3">
        <v>3195.34</v>
      </c>
      <c r="I13" s="3">
        <v>1280.37</v>
      </c>
      <c r="J13" s="3">
        <v>246.21</v>
      </c>
      <c r="K13" s="3">
        <v>0</v>
      </c>
      <c r="L13" s="3">
        <v>0</v>
      </c>
      <c r="M13" s="3">
        <v>5214.38</v>
      </c>
      <c r="N13" s="3">
        <v>2499.32</v>
      </c>
      <c r="O13" s="3">
        <v>4619</v>
      </c>
      <c r="P13" s="3">
        <v>191.68</v>
      </c>
      <c r="Q13">
        <f t="shared" si="0"/>
        <v>24151.07</v>
      </c>
    </row>
    <row r="14" spans="1:17" ht="12.75">
      <c r="A14" s="2" t="s">
        <v>18</v>
      </c>
      <c r="B14" s="3">
        <v>32587</v>
      </c>
      <c r="C14" s="3">
        <v>23295</v>
      </c>
      <c r="D14" s="3">
        <v>107098</v>
      </c>
      <c r="E14" s="3">
        <v>5180.62</v>
      </c>
      <c r="F14" s="3">
        <v>1724.15</v>
      </c>
      <c r="G14" s="3">
        <v>0</v>
      </c>
      <c r="H14" s="3">
        <v>3226.97</v>
      </c>
      <c r="I14" s="3">
        <v>1466.01</v>
      </c>
      <c r="J14" s="3">
        <v>0</v>
      </c>
      <c r="K14" s="3">
        <v>0</v>
      </c>
      <c r="L14" s="3">
        <v>0</v>
      </c>
      <c r="M14" s="3">
        <v>5817.94</v>
      </c>
      <c r="N14" s="3">
        <v>2530.96</v>
      </c>
      <c r="O14" s="3">
        <v>3163.7</v>
      </c>
      <c r="P14" s="3">
        <v>184.88</v>
      </c>
      <c r="Q14">
        <f t="shared" si="0"/>
        <v>23295.23</v>
      </c>
    </row>
    <row r="15" spans="1:17" ht="12.75">
      <c r="A15" s="2" t="s">
        <v>19</v>
      </c>
      <c r="B15" s="3">
        <v>33939</v>
      </c>
      <c r="C15" s="3">
        <v>25448</v>
      </c>
      <c r="D15" s="3">
        <v>115589</v>
      </c>
      <c r="E15" s="3">
        <v>5180.62</v>
      </c>
      <c r="F15" s="3">
        <v>1724.15</v>
      </c>
      <c r="G15" s="3">
        <v>901.5</v>
      </c>
      <c r="H15" s="3">
        <v>3606.62</v>
      </c>
      <c r="I15" s="3">
        <v>950.04</v>
      </c>
      <c r="J15" s="3">
        <v>0</v>
      </c>
      <c r="K15" s="3">
        <v>0</v>
      </c>
      <c r="L15" s="3">
        <v>0</v>
      </c>
      <c r="M15" s="3">
        <v>4752.17</v>
      </c>
      <c r="N15" s="3">
        <v>3195.34</v>
      </c>
      <c r="O15" s="3">
        <v>4935.37</v>
      </c>
      <c r="P15" s="3">
        <v>201.97</v>
      </c>
      <c r="Q15">
        <f t="shared" si="0"/>
        <v>25447.78</v>
      </c>
    </row>
    <row r="16" spans="1:17" ht="12.75">
      <c r="A16" s="2" t="s">
        <v>20</v>
      </c>
      <c r="B16" s="3">
        <v>32728</v>
      </c>
      <c r="C16" s="3">
        <v>34911</v>
      </c>
      <c r="D16" s="3">
        <v>113406</v>
      </c>
      <c r="E16" s="3">
        <v>5180.62</v>
      </c>
      <c r="F16" s="3">
        <v>1724.15</v>
      </c>
      <c r="G16" s="3">
        <v>0</v>
      </c>
      <c r="H16" s="3">
        <v>3606.62</v>
      </c>
      <c r="I16" s="3">
        <v>1094.73</v>
      </c>
      <c r="J16" s="3">
        <v>328.28</v>
      </c>
      <c r="K16" s="3">
        <v>0</v>
      </c>
      <c r="L16" s="3">
        <v>0</v>
      </c>
      <c r="M16" s="3">
        <v>14979.64</v>
      </c>
      <c r="N16" s="3">
        <v>2499.32</v>
      </c>
      <c r="O16" s="3">
        <v>5220.11</v>
      </c>
      <c r="P16" s="3">
        <v>277.07</v>
      </c>
      <c r="Q16">
        <f t="shared" si="0"/>
        <v>34910.54</v>
      </c>
    </row>
    <row r="17" spans="1:17" ht="12.75">
      <c r="A17" s="2" t="s">
        <v>21</v>
      </c>
      <c r="B17" s="3">
        <v>30504</v>
      </c>
      <c r="C17" s="3">
        <v>47377</v>
      </c>
      <c r="D17" s="3">
        <v>96534</v>
      </c>
      <c r="E17" s="3">
        <v>5180.62</v>
      </c>
      <c r="F17" s="3">
        <v>1724.15</v>
      </c>
      <c r="G17" s="3">
        <v>0</v>
      </c>
      <c r="H17" s="3">
        <v>3701.53</v>
      </c>
      <c r="I17" s="3">
        <v>997.05</v>
      </c>
      <c r="J17" s="3">
        <v>0</v>
      </c>
      <c r="K17" s="3">
        <v>0</v>
      </c>
      <c r="L17" s="3">
        <v>0</v>
      </c>
      <c r="M17" s="3">
        <v>28532.18</v>
      </c>
      <c r="N17" s="3">
        <v>2530.96</v>
      </c>
      <c r="O17" s="7">
        <v>4334.27</v>
      </c>
      <c r="P17" s="3">
        <v>376.01</v>
      </c>
      <c r="Q17">
        <f t="shared" si="0"/>
        <v>47376.77</v>
      </c>
    </row>
    <row r="18" spans="1:17" ht="12.75">
      <c r="A18" s="2" t="s">
        <v>22</v>
      </c>
      <c r="B18" s="7">
        <v>36582</v>
      </c>
      <c r="C18" s="7">
        <v>34861</v>
      </c>
      <c r="D18" s="7">
        <v>98255</v>
      </c>
      <c r="E18" s="7">
        <v>5180.62</v>
      </c>
      <c r="F18" s="7">
        <v>1724.15</v>
      </c>
      <c r="G18" s="7">
        <v>0</v>
      </c>
      <c r="H18" s="7">
        <v>3701.53</v>
      </c>
      <c r="I18" s="7">
        <v>973.93</v>
      </c>
      <c r="J18" s="7">
        <v>0</v>
      </c>
      <c r="K18" s="7">
        <v>0</v>
      </c>
      <c r="L18" s="7">
        <v>0</v>
      </c>
      <c r="M18" s="7">
        <v>16201.84</v>
      </c>
      <c r="N18" s="7">
        <v>2720.78</v>
      </c>
      <c r="O18" s="7">
        <v>4081.17</v>
      </c>
      <c r="P18" s="7">
        <v>276.67</v>
      </c>
      <c r="Q18">
        <f t="shared" si="0"/>
        <v>34860.689999999995</v>
      </c>
    </row>
    <row r="19" spans="1:17" ht="12.75">
      <c r="A19" s="2" t="s">
        <v>23</v>
      </c>
      <c r="B19" s="7">
        <v>29831</v>
      </c>
      <c r="C19" s="8">
        <v>29144</v>
      </c>
      <c r="D19" s="8">
        <v>98942</v>
      </c>
      <c r="E19" s="8">
        <v>5781.62</v>
      </c>
      <c r="F19" s="8">
        <v>1913.58</v>
      </c>
      <c r="G19" s="8">
        <v>0</v>
      </c>
      <c r="H19" s="8">
        <v>3701.53</v>
      </c>
      <c r="I19" s="8">
        <v>1439.22</v>
      </c>
      <c r="J19" s="8">
        <v>328.28</v>
      </c>
      <c r="K19" s="8">
        <v>0</v>
      </c>
      <c r="L19" s="8">
        <v>0</v>
      </c>
      <c r="M19" s="8">
        <v>8408.41</v>
      </c>
      <c r="N19" s="8">
        <v>2625.87</v>
      </c>
      <c r="O19" s="8">
        <v>4713.91</v>
      </c>
      <c r="P19" s="8">
        <v>231.3</v>
      </c>
      <c r="Q19">
        <f t="shared" si="0"/>
        <v>29143.719999999998</v>
      </c>
    </row>
    <row r="20" spans="1:17" ht="12.75">
      <c r="A20" s="2" t="s">
        <v>24</v>
      </c>
      <c r="B20" s="3">
        <v>35290</v>
      </c>
      <c r="C20" s="3">
        <v>27543</v>
      </c>
      <c r="D20" s="3">
        <v>106689</v>
      </c>
      <c r="E20" s="8">
        <v>5781.62</v>
      </c>
      <c r="F20" s="8">
        <v>1913.58</v>
      </c>
      <c r="G20" s="3">
        <v>901.5</v>
      </c>
      <c r="H20" s="3">
        <v>3321.89</v>
      </c>
      <c r="I20" s="3">
        <v>1508.58</v>
      </c>
      <c r="J20" s="3">
        <v>0</v>
      </c>
      <c r="K20" s="3">
        <v>0</v>
      </c>
      <c r="L20" s="8">
        <v>0</v>
      </c>
      <c r="M20" s="3">
        <v>5829.63</v>
      </c>
      <c r="N20" s="3">
        <v>2942.24</v>
      </c>
      <c r="O20" s="3">
        <v>5125.19</v>
      </c>
      <c r="P20" s="3">
        <v>218.59</v>
      </c>
      <c r="Q20">
        <f t="shared" si="0"/>
        <v>27542.82</v>
      </c>
    </row>
    <row r="21" spans="1:17" ht="12.75">
      <c r="A21" s="2" t="s">
        <v>25</v>
      </c>
      <c r="B21" s="3">
        <v>40576</v>
      </c>
      <c r="C21" s="3">
        <v>35547</v>
      </c>
      <c r="D21" s="3">
        <v>111718</v>
      </c>
      <c r="E21" s="8">
        <v>5781.62</v>
      </c>
      <c r="F21" s="8">
        <v>1913.58</v>
      </c>
      <c r="G21" s="3">
        <v>0</v>
      </c>
      <c r="H21" s="3">
        <v>1044.02</v>
      </c>
      <c r="I21" s="3">
        <v>1734</v>
      </c>
      <c r="J21" s="3">
        <v>0</v>
      </c>
      <c r="K21" s="3">
        <v>0</v>
      </c>
      <c r="L21" s="8">
        <v>0</v>
      </c>
      <c r="M21" s="3">
        <v>15174.36</v>
      </c>
      <c r="N21" s="3">
        <v>3068.79</v>
      </c>
      <c r="O21" s="3">
        <v>6548.86</v>
      </c>
      <c r="P21" s="3">
        <v>282.12</v>
      </c>
      <c r="Q21">
        <f t="shared" si="0"/>
        <v>35547.350000000006</v>
      </c>
    </row>
    <row r="22" spans="1:17" ht="12.75">
      <c r="A22" s="2" t="s">
        <v>27</v>
      </c>
      <c r="B22" s="3">
        <v>38863</v>
      </c>
      <c r="C22" s="3">
        <v>68745</v>
      </c>
      <c r="D22" s="5">
        <v>81836</v>
      </c>
      <c r="E22" s="8">
        <v>5781.62</v>
      </c>
      <c r="F22" s="8">
        <v>1913.58</v>
      </c>
      <c r="G22" s="3">
        <v>1360.39</v>
      </c>
      <c r="H22" s="3">
        <v>3258.61</v>
      </c>
      <c r="I22" s="3">
        <v>1788.91</v>
      </c>
      <c r="J22" s="3">
        <v>328.28</v>
      </c>
      <c r="K22" s="3">
        <v>0</v>
      </c>
      <c r="L22" s="8">
        <v>0</v>
      </c>
      <c r="M22" s="3">
        <v>45447.64</v>
      </c>
      <c r="N22" s="3">
        <v>2878.97</v>
      </c>
      <c r="O22" s="3">
        <v>5441.56</v>
      </c>
      <c r="P22" s="3">
        <v>545.6</v>
      </c>
      <c r="Q22">
        <f t="shared" si="0"/>
        <v>68745.16</v>
      </c>
    </row>
    <row r="23" spans="1:17" ht="12.75">
      <c r="A23" s="6" t="s">
        <v>26</v>
      </c>
      <c r="B23" s="6">
        <f>SUM(B11:B22)</f>
        <v>403899</v>
      </c>
      <c r="C23" s="6">
        <f>SUM(C11:C22)</f>
        <v>400052</v>
      </c>
      <c r="D23" s="6"/>
      <c r="E23" s="6">
        <f aca="true" t="shared" si="1" ref="E23:K23">SUM(E11:E22)</f>
        <v>64571.44000000001</v>
      </c>
      <c r="F23" s="6">
        <f t="shared" si="1"/>
        <v>21447.520000000004</v>
      </c>
      <c r="G23" s="6">
        <f t="shared" si="1"/>
        <v>3163.3900000000003</v>
      </c>
      <c r="H23" s="6">
        <f t="shared" si="1"/>
        <v>38755.34</v>
      </c>
      <c r="I23" s="6">
        <f t="shared" si="1"/>
        <v>17035.73</v>
      </c>
      <c r="J23" s="6">
        <f t="shared" si="1"/>
        <v>1231.05</v>
      </c>
      <c r="K23" s="6">
        <f t="shared" si="1"/>
        <v>0</v>
      </c>
      <c r="L23" s="6">
        <v>0</v>
      </c>
      <c r="M23" s="6">
        <f>SUM(M11:M22)</f>
        <v>159778.62</v>
      </c>
      <c r="N23" s="6">
        <f>SUM(N11:N22)</f>
        <v>32997.39</v>
      </c>
      <c r="O23" s="6">
        <f>SUM(O11:O22)</f>
        <v>57895.7</v>
      </c>
      <c r="P23" s="6">
        <f>SUM(P11:P22)</f>
        <v>3175.02</v>
      </c>
      <c r="Q23" s="9">
        <f>SUM(Q11:Q22)</f>
        <v>400051.20000000007</v>
      </c>
    </row>
  </sheetData>
  <mergeCells count="18">
    <mergeCell ref="O6:O9"/>
    <mergeCell ref="P6:P9"/>
    <mergeCell ref="H6:K6"/>
    <mergeCell ref="H7:H9"/>
    <mergeCell ref="I7:I9"/>
    <mergeCell ref="J7:J9"/>
    <mergeCell ref="K7:K9"/>
    <mergeCell ref="L6:L9"/>
    <mergeCell ref="M6:M9"/>
    <mergeCell ref="A6:A9"/>
    <mergeCell ref="B6:B9"/>
    <mergeCell ref="C6:C9"/>
    <mergeCell ref="N6:N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2012-10-26T15:36:14Z</cp:lastPrinted>
  <dcterms:created xsi:type="dcterms:W3CDTF">2012-09-02T06:37:17Z</dcterms:created>
  <dcterms:modified xsi:type="dcterms:W3CDTF">2013-03-03T12:23:18Z</dcterms:modified>
  <cp:category/>
  <cp:version/>
  <cp:contentType/>
  <cp:contentStatus/>
</cp:coreProperties>
</file>