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<sst xmlns="http://schemas.openxmlformats.org/spreadsheetml/2006/main" count="33" uniqueCount="33">
  <si>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</si>
  <si>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</si>
  <si>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</si>
  <si>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</si>
  <si>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</si>
  <si>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</si>
  <si>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</si>
  <si>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</si>
  <si>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</si>
  <si>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</si>
  <si>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</si>
  <si>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</si>
  <si>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</si>
  <si>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</si>
  <si>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</si>
  <si>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</si>
  <si>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</si>
  <si>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</si>
  <si>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</si>
  <si>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</si>
  <si>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</si>
  <si>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</si>
  <si>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</si>
  <si>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</si>
  <si>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</si>
  <si>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</si>
  <si>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</si>
  <si>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</si>
  <si>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</si>
  <si>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</si>
  <si>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 xml:space="preserve">Сводная ведомость доходов и расходов за 2012 год по ул. Белякова д.1 </t>
  </si>
  <si>
    <t>на 01.01.12</t>
  </si>
  <si>
    <t>Вывоз захоронен.ТБО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</si>
</sst>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30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9" t="s">
        <v>29</v>
      </c>
      <c r="B6" s="12" t="s">
        <v>0</v>
      </c>
      <c r="C6" s="12" t="s">
        <v>1</v>
      </c>
      <c r="D6" s="12" t="s">
        <v>2</v>
      </c>
      <c r="E6" s="18" t="s">
        <v>10</v>
      </c>
      <c r="F6" s="19"/>
      <c r="G6" s="20"/>
      <c r="H6" s="27" t="s">
        <v>5</v>
      </c>
      <c r="I6" s="28"/>
      <c r="J6" s="28"/>
      <c r="K6" s="29"/>
      <c r="L6" s="30" t="s">
        <v>14</v>
      </c>
      <c r="M6" s="15" t="s">
        <v>9</v>
      </c>
      <c r="N6" s="15" t="s">
        <v>11</v>
      </c>
      <c r="O6" s="15" t="s">
        <v>12</v>
      </c>
      <c r="P6" s="15" t="s">
        <v>13</v>
      </c>
    </row>
    <row r="7" spans="1:16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28</v>
      </c>
      <c r="H7" s="21" t="s">
        <v>32</v>
      </c>
      <c r="I7" s="24" t="s">
        <v>6</v>
      </c>
      <c r="J7" s="21" t="s">
        <v>7</v>
      </c>
      <c r="K7" s="21" t="s">
        <v>8</v>
      </c>
      <c r="L7" s="31"/>
      <c r="M7" s="16"/>
      <c r="N7" s="16"/>
      <c r="O7" s="16"/>
      <c r="P7" s="16"/>
    </row>
    <row r="8" spans="1:16" ht="12.75">
      <c r="A8" s="10"/>
      <c r="B8" s="13"/>
      <c r="C8" s="13"/>
      <c r="D8" s="13"/>
      <c r="E8" s="22"/>
      <c r="F8" s="22"/>
      <c r="G8" s="25"/>
      <c r="H8" s="22"/>
      <c r="I8" s="25"/>
      <c r="J8" s="22"/>
      <c r="K8" s="22"/>
      <c r="L8" s="31"/>
      <c r="M8" s="16"/>
      <c r="N8" s="16"/>
      <c r="O8" s="16"/>
      <c r="P8" s="16"/>
    </row>
    <row r="9" spans="1:16" ht="12.75">
      <c r="A9" s="11"/>
      <c r="B9" s="14"/>
      <c r="C9" s="14"/>
      <c r="D9" s="14"/>
      <c r="E9" s="23"/>
      <c r="F9" s="23"/>
      <c r="G9" s="26"/>
      <c r="H9" s="23"/>
      <c r="I9" s="26"/>
      <c r="J9" s="23"/>
      <c r="K9" s="23"/>
      <c r="L9" s="32"/>
      <c r="M9" s="17"/>
      <c r="N9" s="17"/>
      <c r="O9" s="17"/>
      <c r="P9" s="17"/>
    </row>
    <row r="10" spans="1:16" ht="12.75">
      <c r="A10" s="2" t="s">
        <v>31</v>
      </c>
      <c r="B10" s="3"/>
      <c r="C10" s="3"/>
      <c r="D10" s="3">
        <v>-64538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25818</v>
      </c>
      <c r="C11" s="3">
        <v>25990</v>
      </c>
      <c r="D11" s="3">
        <v>-64710</v>
      </c>
      <c r="E11" s="3">
        <v>5180.62</v>
      </c>
      <c r="F11" s="3">
        <v>2586.22</v>
      </c>
      <c r="G11" s="3">
        <v>0</v>
      </c>
      <c r="H11" s="3">
        <v>2676.38</v>
      </c>
      <c r="I11" s="3">
        <v>2571.66</v>
      </c>
      <c r="J11" s="3">
        <v>0</v>
      </c>
      <c r="K11" s="3">
        <v>0</v>
      </c>
      <c r="L11" s="3">
        <v>0</v>
      </c>
      <c r="M11" s="3">
        <v>7115.37</v>
      </c>
      <c r="N11" s="3">
        <v>1884.39</v>
      </c>
      <c r="O11" s="3">
        <v>3768.78</v>
      </c>
      <c r="P11" s="3">
        <v>206.27</v>
      </c>
      <c r="Q11">
        <f aca="true" t="shared" si="0" ref="Q11:Q22">E11+F11+G11+H11+I11+J11+K11+L11+M11+N11+O11+P11</f>
        <v>25989.69</v>
      </c>
    </row>
    <row r="12" spans="1:17" ht="12.75">
      <c r="A12" s="2" t="s">
        <v>16</v>
      </c>
      <c r="B12" s="3">
        <v>25323</v>
      </c>
      <c r="C12" s="3">
        <v>27728</v>
      </c>
      <c r="D12" s="3">
        <v>-67115</v>
      </c>
      <c r="E12" s="3">
        <v>5180.62</v>
      </c>
      <c r="F12" s="3">
        <v>2586.22</v>
      </c>
      <c r="G12" s="3">
        <v>0</v>
      </c>
      <c r="H12" s="3">
        <v>2676.38</v>
      </c>
      <c r="I12" s="3">
        <v>2044.77</v>
      </c>
      <c r="J12" s="3">
        <v>0</v>
      </c>
      <c r="K12" s="3">
        <v>771.2</v>
      </c>
      <c r="L12" s="3">
        <v>0</v>
      </c>
      <c r="M12" s="3">
        <v>7503.18</v>
      </c>
      <c r="N12" s="3">
        <v>2239.42</v>
      </c>
      <c r="O12" s="3">
        <v>4506.15</v>
      </c>
      <c r="P12" s="3">
        <v>220.06</v>
      </c>
      <c r="Q12">
        <f t="shared" si="0"/>
        <v>27728.000000000004</v>
      </c>
    </row>
    <row r="13" spans="1:17" ht="12.75">
      <c r="A13" s="2" t="s">
        <v>17</v>
      </c>
      <c r="B13" s="3">
        <v>21821</v>
      </c>
      <c r="C13" s="3">
        <v>22829</v>
      </c>
      <c r="D13" s="3">
        <v>-68123</v>
      </c>
      <c r="E13" s="3">
        <v>5180.62</v>
      </c>
      <c r="F13" s="3">
        <v>2586.22</v>
      </c>
      <c r="G13" s="3">
        <v>0</v>
      </c>
      <c r="H13" s="3">
        <v>2676.38</v>
      </c>
      <c r="I13" s="3">
        <v>1919.19</v>
      </c>
      <c r="J13" s="3">
        <v>70.89</v>
      </c>
      <c r="K13" s="3">
        <v>0</v>
      </c>
      <c r="L13" s="3">
        <v>0</v>
      </c>
      <c r="M13" s="3">
        <v>4370</v>
      </c>
      <c r="N13" s="3">
        <v>1857.08</v>
      </c>
      <c r="O13" s="3">
        <v>3987.26</v>
      </c>
      <c r="P13" s="3">
        <v>181.18</v>
      </c>
      <c r="Q13">
        <f t="shared" si="0"/>
        <v>22828.820000000007</v>
      </c>
    </row>
    <row r="14" spans="1:17" ht="12.75">
      <c r="A14" s="2" t="s">
        <v>18</v>
      </c>
      <c r="B14" s="3">
        <v>25035</v>
      </c>
      <c r="C14" s="3">
        <v>21880</v>
      </c>
      <c r="D14" s="3">
        <v>-64968</v>
      </c>
      <c r="E14" s="3">
        <v>5180.62</v>
      </c>
      <c r="F14" s="3">
        <v>2586.22</v>
      </c>
      <c r="G14" s="3">
        <v>0</v>
      </c>
      <c r="H14" s="3">
        <v>2649.07</v>
      </c>
      <c r="I14" s="3">
        <v>1498.77</v>
      </c>
      <c r="J14" s="3">
        <v>0</v>
      </c>
      <c r="K14" s="3">
        <v>0</v>
      </c>
      <c r="L14" s="3">
        <v>0</v>
      </c>
      <c r="M14" s="3">
        <v>5203.37</v>
      </c>
      <c r="N14" s="3">
        <v>1857.08</v>
      </c>
      <c r="O14" s="3">
        <v>2731</v>
      </c>
      <c r="P14" s="3">
        <v>173.65</v>
      </c>
      <c r="Q14">
        <f t="shared" si="0"/>
        <v>21879.78</v>
      </c>
    </row>
    <row r="15" spans="1:17" ht="12.75">
      <c r="A15" s="2" t="s">
        <v>19</v>
      </c>
      <c r="B15" s="3">
        <v>35841</v>
      </c>
      <c r="C15" s="3">
        <v>35918</v>
      </c>
      <c r="D15" s="3">
        <v>-65045</v>
      </c>
      <c r="E15" s="3">
        <v>5180.62</v>
      </c>
      <c r="F15" s="3">
        <v>2586.22</v>
      </c>
      <c r="G15" s="3">
        <v>901.5</v>
      </c>
      <c r="H15" s="3">
        <v>2512.52</v>
      </c>
      <c r="I15" s="3">
        <v>1588.86</v>
      </c>
      <c r="J15" s="3">
        <v>0</v>
      </c>
      <c r="K15" s="3">
        <v>0</v>
      </c>
      <c r="L15" s="3">
        <v>0</v>
      </c>
      <c r="M15" s="3">
        <v>15953.63</v>
      </c>
      <c r="N15" s="3">
        <v>2649.07</v>
      </c>
      <c r="O15" s="3">
        <v>4260.36</v>
      </c>
      <c r="P15" s="3">
        <v>285.06</v>
      </c>
      <c r="Q15">
        <f t="shared" si="0"/>
        <v>35917.84</v>
      </c>
    </row>
    <row r="16" spans="1:17" ht="12.75">
      <c r="A16" s="2" t="s">
        <v>20</v>
      </c>
      <c r="B16" s="3">
        <v>23074</v>
      </c>
      <c r="C16" s="3">
        <v>29715</v>
      </c>
      <c r="D16" s="3">
        <v>-71686</v>
      </c>
      <c r="E16" s="3">
        <v>5180.62</v>
      </c>
      <c r="F16" s="3">
        <v>2586.22</v>
      </c>
      <c r="G16" s="3">
        <v>0</v>
      </c>
      <c r="H16" s="3">
        <v>2512.52</v>
      </c>
      <c r="I16" s="3">
        <v>1370.46</v>
      </c>
      <c r="J16" s="3">
        <v>70.89</v>
      </c>
      <c r="K16" s="3">
        <v>7575.9</v>
      </c>
      <c r="L16" s="3">
        <v>0</v>
      </c>
      <c r="M16" s="3">
        <v>3901.64</v>
      </c>
      <c r="N16" s="3">
        <v>1775.15</v>
      </c>
      <c r="O16" s="3">
        <v>4506.15</v>
      </c>
      <c r="P16" s="3">
        <v>235.84</v>
      </c>
      <c r="Q16">
        <f t="shared" si="0"/>
        <v>29715.390000000003</v>
      </c>
    </row>
    <row r="17" spans="1:17" ht="12.75">
      <c r="A17" s="2" t="s">
        <v>21</v>
      </c>
      <c r="B17" s="3">
        <v>29463</v>
      </c>
      <c r="C17" s="3">
        <v>23208</v>
      </c>
      <c r="D17" s="3">
        <v>-65431</v>
      </c>
      <c r="E17" s="3">
        <v>5180.62</v>
      </c>
      <c r="F17" s="3">
        <v>2586.22</v>
      </c>
      <c r="G17" s="3">
        <v>0</v>
      </c>
      <c r="H17" s="3">
        <v>2567.14</v>
      </c>
      <c r="I17" s="3">
        <v>1566.38</v>
      </c>
      <c r="J17" s="3">
        <v>0</v>
      </c>
      <c r="K17" s="3">
        <v>0</v>
      </c>
      <c r="L17" s="3">
        <v>0</v>
      </c>
      <c r="M17" s="3">
        <v>5551.77</v>
      </c>
      <c r="N17" s="3">
        <v>1829.77</v>
      </c>
      <c r="O17" s="3">
        <v>3741.47</v>
      </c>
      <c r="P17" s="3">
        <v>184.19</v>
      </c>
      <c r="Q17">
        <f t="shared" si="0"/>
        <v>23207.56</v>
      </c>
    </row>
    <row r="18" spans="1:17" ht="12.75">
      <c r="A18" s="2" t="s">
        <v>22</v>
      </c>
      <c r="B18" s="7">
        <v>28789</v>
      </c>
      <c r="C18" s="7">
        <v>27408</v>
      </c>
      <c r="D18" s="7">
        <v>-64051</v>
      </c>
      <c r="E18" s="7">
        <v>5180.62</v>
      </c>
      <c r="F18" s="7">
        <v>2586.22</v>
      </c>
      <c r="G18" s="7">
        <v>0</v>
      </c>
      <c r="H18" s="7">
        <v>2567.14</v>
      </c>
      <c r="I18" s="7">
        <v>1826.48</v>
      </c>
      <c r="J18" s="7">
        <v>0</v>
      </c>
      <c r="K18" s="7">
        <v>0</v>
      </c>
      <c r="L18" s="7">
        <v>0</v>
      </c>
      <c r="M18" s="7">
        <v>9486.41</v>
      </c>
      <c r="N18" s="7">
        <v>2020.94</v>
      </c>
      <c r="O18" s="7">
        <v>3522.99</v>
      </c>
      <c r="P18" s="7">
        <v>217.53</v>
      </c>
      <c r="Q18">
        <f t="shared" si="0"/>
        <v>27408.329999999994</v>
      </c>
    </row>
    <row r="19" spans="1:17" ht="12.75">
      <c r="A19" s="2" t="s">
        <v>23</v>
      </c>
      <c r="B19" s="7">
        <v>32867</v>
      </c>
      <c r="C19" s="7">
        <v>30632</v>
      </c>
      <c r="D19" s="7">
        <v>-61816</v>
      </c>
      <c r="E19" s="7">
        <v>5781.62</v>
      </c>
      <c r="F19" s="7">
        <v>2870.38</v>
      </c>
      <c r="G19" s="7">
        <v>0</v>
      </c>
      <c r="H19" s="7">
        <v>2567.14</v>
      </c>
      <c r="I19" s="7">
        <v>2086.58</v>
      </c>
      <c r="J19" s="7">
        <v>94.52</v>
      </c>
      <c r="K19" s="7">
        <v>918.4</v>
      </c>
      <c r="L19" s="7">
        <v>0</v>
      </c>
      <c r="M19" s="7">
        <v>10089.19</v>
      </c>
      <c r="N19" s="7">
        <v>1911.7</v>
      </c>
      <c r="O19" s="7">
        <v>4069.19</v>
      </c>
      <c r="P19" s="7">
        <v>243.11</v>
      </c>
      <c r="Q19">
        <f t="shared" si="0"/>
        <v>30631.83</v>
      </c>
    </row>
    <row r="20" spans="1:17" ht="12.75">
      <c r="A20" s="2" t="s">
        <v>24</v>
      </c>
      <c r="B20" s="3">
        <v>37793</v>
      </c>
      <c r="C20" s="3">
        <v>32361</v>
      </c>
      <c r="D20" s="3">
        <v>-56384</v>
      </c>
      <c r="E20" s="7">
        <v>5781.62</v>
      </c>
      <c r="F20" s="7">
        <v>2870.38</v>
      </c>
      <c r="G20" s="3">
        <v>901.5</v>
      </c>
      <c r="H20" s="3">
        <v>3577.61</v>
      </c>
      <c r="I20" s="3">
        <v>2485.4</v>
      </c>
      <c r="J20" s="3">
        <v>0</v>
      </c>
      <c r="K20" s="3">
        <v>0</v>
      </c>
      <c r="L20" s="7">
        <v>0</v>
      </c>
      <c r="M20" s="3">
        <v>9851.43</v>
      </c>
      <c r="N20" s="3">
        <v>2212.11</v>
      </c>
      <c r="O20" s="3">
        <v>4424.22</v>
      </c>
      <c r="P20" s="3">
        <v>256.83</v>
      </c>
      <c r="Q20">
        <f t="shared" si="0"/>
        <v>32361.100000000006</v>
      </c>
    </row>
    <row r="21" spans="1:17" ht="12.75">
      <c r="A21" s="2" t="s">
        <v>25</v>
      </c>
      <c r="B21" s="3">
        <v>35457</v>
      </c>
      <c r="C21" s="3">
        <v>27646</v>
      </c>
      <c r="D21" s="3">
        <v>-48573</v>
      </c>
      <c r="E21" s="7">
        <v>5781.62</v>
      </c>
      <c r="F21" s="7">
        <v>2870.38</v>
      </c>
      <c r="G21" s="3">
        <v>0</v>
      </c>
      <c r="H21" s="3">
        <v>2758.31</v>
      </c>
      <c r="I21" s="3">
        <v>2702.15</v>
      </c>
      <c r="J21" s="3">
        <v>0</v>
      </c>
      <c r="K21" s="3">
        <v>0</v>
      </c>
      <c r="L21" s="7">
        <v>0</v>
      </c>
      <c r="M21" s="3">
        <v>5257.5</v>
      </c>
      <c r="N21" s="3">
        <v>2403.28</v>
      </c>
      <c r="O21" s="3">
        <v>5653.17</v>
      </c>
      <c r="P21" s="3">
        <v>219.41</v>
      </c>
      <c r="Q21">
        <f t="shared" si="0"/>
        <v>27645.819999999996</v>
      </c>
    </row>
    <row r="22" spans="1:17" ht="12.75">
      <c r="A22" s="2" t="s">
        <v>27</v>
      </c>
      <c r="B22" s="3">
        <v>39704</v>
      </c>
      <c r="C22" s="3">
        <v>29265</v>
      </c>
      <c r="D22" s="5">
        <v>-38134</v>
      </c>
      <c r="E22" s="7">
        <v>5781.62</v>
      </c>
      <c r="F22" s="7">
        <v>2870.38</v>
      </c>
      <c r="G22" s="3">
        <v>1174</v>
      </c>
      <c r="H22" s="3">
        <v>2758.31</v>
      </c>
      <c r="I22" s="3">
        <v>2973.81</v>
      </c>
      <c r="J22" s="3">
        <v>94.52</v>
      </c>
      <c r="K22" s="3">
        <v>633.6</v>
      </c>
      <c r="L22" s="7">
        <v>0</v>
      </c>
      <c r="M22" s="3">
        <v>5918.69</v>
      </c>
      <c r="N22" s="3">
        <v>2130.18</v>
      </c>
      <c r="O22" s="3">
        <v>4697.32</v>
      </c>
      <c r="P22" s="3">
        <v>232.26</v>
      </c>
      <c r="Q22">
        <f t="shared" si="0"/>
        <v>29264.69</v>
      </c>
    </row>
    <row r="23" spans="1:17" ht="12.75">
      <c r="A23" s="6" t="s">
        <v>26</v>
      </c>
      <c r="B23" s="6">
        <f>SUM(B11:B22)</f>
        <v>360985</v>
      </c>
      <c r="C23" s="6">
        <f>SUM(C11:C22)</f>
        <v>334580</v>
      </c>
      <c r="D23" s="6"/>
      <c r="E23" s="6">
        <f aca="true" t="shared" si="1" ref="E23:K23">SUM(E11:E22)</f>
        <v>64571.44000000001</v>
      </c>
      <c r="F23" s="6">
        <f t="shared" si="1"/>
        <v>32171.280000000002</v>
      </c>
      <c r="G23" s="6">
        <f t="shared" si="1"/>
        <v>2977</v>
      </c>
      <c r="H23" s="6">
        <f t="shared" si="1"/>
        <v>32498.900000000005</v>
      </c>
      <c r="I23" s="6">
        <f t="shared" si="1"/>
        <v>24634.510000000006</v>
      </c>
      <c r="J23" s="6">
        <f t="shared" si="1"/>
        <v>330.82</v>
      </c>
      <c r="K23" s="6">
        <f t="shared" si="1"/>
        <v>9899.1</v>
      </c>
      <c r="L23" s="6">
        <v>0</v>
      </c>
      <c r="M23" s="6">
        <f>SUM(M11:M22)</f>
        <v>90202.18</v>
      </c>
      <c r="N23" s="6">
        <f>SUM(N11:N22)</f>
        <v>24770.170000000002</v>
      </c>
      <c r="O23" s="6">
        <f>SUM(O11:O22)</f>
        <v>49868.06</v>
      </c>
      <c r="P23" s="6">
        <f>SUM(P11:P22)</f>
        <v>2655.3899999999994</v>
      </c>
      <c r="Q23" s="8">
        <f>SUM(Q11:Q22)</f>
        <v>334578.85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2013-03-03T11:17:20Z</cp:lastPrinted>
  <dcterms:created xsi:type="dcterms:W3CDTF">2012-09-02T06:37:17Z</dcterms:created>
  <dcterms:modified xsi:type="dcterms:W3CDTF">2013-03-03T11:24:05Z</dcterms:modified>
  <cp:category/>
  <cp:version/>
  <cp:contentType/>
  <cp:contentStatus/>
</cp:coreProperties>
</file>