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<sst xmlns="http://schemas.openxmlformats.org/spreadsheetml/2006/main" count="33" uniqueCount="33">
  <si>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</si>
  <si>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</si>
  <si>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</si>
  <si>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</si>
  <si>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</si>
  <si>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</si>
  <si>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</si>
  <si>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</si>
  <si>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</si>
  <si>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</si>
  <si>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</si>
  <si>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</si>
  <si>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</si>
  <si>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</si>
  <si>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</si>
  <si>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</si>
  <si>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</si>
  <si>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</si>
  <si>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</si>
  <si>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</si>
  <si>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</si>
  <si>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</si>
  <si>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</si>
  <si>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</si>
  <si>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</si>
  <si>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</si>
  <si>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</si>
  <si>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</si>
  <si>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</si>
  <si>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</si>
  <si>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</si>
  <si>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</si>
  <si>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 xml:space="preserve">Сводная ведомость доходов и расходов за 2012 год по ул. Белякова д.4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</si>
</sst>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-10420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27640</v>
      </c>
      <c r="C11" s="3">
        <v>32192</v>
      </c>
      <c r="D11" s="3">
        <v>-14972</v>
      </c>
      <c r="E11" s="3">
        <v>3626.43</v>
      </c>
      <c r="F11" s="3">
        <v>2155.19</v>
      </c>
      <c r="G11" s="3">
        <v>0</v>
      </c>
      <c r="H11" s="3">
        <v>3241.64</v>
      </c>
      <c r="I11" s="3">
        <v>2571.66</v>
      </c>
      <c r="J11" s="3">
        <v>0</v>
      </c>
      <c r="K11" s="3">
        <v>0</v>
      </c>
      <c r="L11" s="3">
        <v>0</v>
      </c>
      <c r="M11" s="3">
        <v>13494.18</v>
      </c>
      <c r="N11" s="3">
        <v>2282.38</v>
      </c>
      <c r="O11" s="3">
        <v>4564.76</v>
      </c>
      <c r="P11" s="3">
        <v>255.49</v>
      </c>
      <c r="Q11">
        <f aca="true" t="shared" si="0" ref="Q11:Q22">E11+F11+G11+H11+I11+J11+K11+L11+M11+N11+O11+P11</f>
        <v>32191.73</v>
      </c>
    </row>
    <row r="12" spans="1:17" ht="12.75">
      <c r="A12" s="2" t="s">
        <v>16</v>
      </c>
      <c r="B12" s="3">
        <v>32420</v>
      </c>
      <c r="C12" s="3">
        <v>26839</v>
      </c>
      <c r="D12" s="3">
        <v>-9391</v>
      </c>
      <c r="E12" s="3">
        <v>3626.43</v>
      </c>
      <c r="F12" s="3">
        <v>2155.19</v>
      </c>
      <c r="G12" s="3">
        <v>0</v>
      </c>
      <c r="H12" s="3">
        <v>3241.64</v>
      </c>
      <c r="I12" s="3">
        <v>2044.77</v>
      </c>
      <c r="J12" s="3">
        <v>0</v>
      </c>
      <c r="K12" s="3">
        <v>1943.5</v>
      </c>
      <c r="L12" s="3">
        <v>0</v>
      </c>
      <c r="M12" s="3">
        <v>5443.97</v>
      </c>
      <c r="N12" s="3">
        <v>2712.4</v>
      </c>
      <c r="O12" s="3">
        <v>5457.87</v>
      </c>
      <c r="P12" s="3">
        <v>213.01</v>
      </c>
      <c r="Q12">
        <f t="shared" si="0"/>
        <v>26838.78</v>
      </c>
    </row>
    <row r="13" spans="1:17" ht="12.75">
      <c r="A13" s="2" t="s">
        <v>17</v>
      </c>
      <c r="B13" s="3">
        <v>35212</v>
      </c>
      <c r="C13" s="3">
        <v>23560</v>
      </c>
      <c r="D13" s="3">
        <v>2261</v>
      </c>
      <c r="E13" s="3">
        <v>3626.43</v>
      </c>
      <c r="F13" s="3">
        <v>2155.19</v>
      </c>
      <c r="G13" s="3">
        <v>0</v>
      </c>
      <c r="H13" s="3">
        <v>3241.64</v>
      </c>
      <c r="I13" s="3">
        <v>1919.19</v>
      </c>
      <c r="J13" s="3">
        <v>69</v>
      </c>
      <c r="K13" s="3">
        <v>0</v>
      </c>
      <c r="L13" s="3">
        <v>0</v>
      </c>
      <c r="M13" s="3">
        <v>5282.79</v>
      </c>
      <c r="N13" s="3">
        <v>2249.3</v>
      </c>
      <c r="O13" s="3">
        <v>4829.39</v>
      </c>
      <c r="P13" s="3">
        <v>186.98</v>
      </c>
      <c r="Q13">
        <f t="shared" si="0"/>
        <v>23559.91</v>
      </c>
    </row>
    <row r="14" spans="1:17" ht="12.75">
      <c r="A14" s="2" t="s">
        <v>18</v>
      </c>
      <c r="B14" s="3">
        <v>30910</v>
      </c>
      <c r="C14" s="3">
        <v>21445</v>
      </c>
      <c r="D14" s="3">
        <v>11725</v>
      </c>
      <c r="E14" s="3">
        <v>3626.43</v>
      </c>
      <c r="F14" s="3">
        <v>2155.19</v>
      </c>
      <c r="G14" s="3">
        <v>0</v>
      </c>
      <c r="H14" s="3">
        <v>3208.57</v>
      </c>
      <c r="I14" s="3">
        <v>1498.77</v>
      </c>
      <c r="J14" s="3">
        <v>0</v>
      </c>
      <c r="K14" s="3">
        <v>0</v>
      </c>
      <c r="L14" s="3">
        <v>0</v>
      </c>
      <c r="M14" s="3">
        <v>5229.23</v>
      </c>
      <c r="N14" s="3">
        <v>2249.3</v>
      </c>
      <c r="O14" s="3">
        <v>3307.8</v>
      </c>
      <c r="P14" s="3">
        <v>170.2</v>
      </c>
      <c r="Q14">
        <f t="shared" si="0"/>
        <v>21445.49</v>
      </c>
    </row>
    <row r="15" spans="1:17" ht="12.75">
      <c r="A15" s="2" t="s">
        <v>19</v>
      </c>
      <c r="B15" s="3">
        <v>31881</v>
      </c>
      <c r="C15" s="3">
        <v>36914</v>
      </c>
      <c r="D15" s="3">
        <v>6691</v>
      </c>
      <c r="E15" s="3">
        <v>3626.43</v>
      </c>
      <c r="F15" s="3">
        <v>2155.19</v>
      </c>
      <c r="G15" s="3">
        <v>901.5</v>
      </c>
      <c r="H15" s="3">
        <v>3043.18</v>
      </c>
      <c r="I15" s="3">
        <v>1217.58</v>
      </c>
      <c r="J15" s="3">
        <v>0</v>
      </c>
      <c r="K15" s="3">
        <v>0</v>
      </c>
      <c r="L15" s="3">
        <v>0</v>
      </c>
      <c r="M15" s="3">
        <v>17308.84</v>
      </c>
      <c r="N15" s="3">
        <v>3208.57</v>
      </c>
      <c r="O15" s="3">
        <v>5160.17</v>
      </c>
      <c r="P15" s="3">
        <v>292.97</v>
      </c>
      <c r="Q15">
        <f t="shared" si="0"/>
        <v>36914.43</v>
      </c>
    </row>
    <row r="16" spans="1:17" ht="12.75">
      <c r="A16" s="2" t="s">
        <v>20</v>
      </c>
      <c r="B16" s="3">
        <v>30066</v>
      </c>
      <c r="C16" s="3">
        <v>30114</v>
      </c>
      <c r="D16" s="3">
        <v>6643</v>
      </c>
      <c r="E16" s="3">
        <v>3626.43</v>
      </c>
      <c r="F16" s="3">
        <v>2155.19</v>
      </c>
      <c r="G16" s="3">
        <v>0</v>
      </c>
      <c r="H16" s="3">
        <v>3043.18</v>
      </c>
      <c r="I16" s="3">
        <v>985.53</v>
      </c>
      <c r="J16" s="3">
        <v>69</v>
      </c>
      <c r="K16" s="3">
        <v>864</v>
      </c>
      <c r="L16" s="3">
        <v>0</v>
      </c>
      <c r="M16" s="3">
        <v>8215.52</v>
      </c>
      <c r="N16" s="3">
        <v>5457.87</v>
      </c>
      <c r="O16" s="3">
        <v>5457.87</v>
      </c>
      <c r="P16" s="3">
        <v>239</v>
      </c>
      <c r="Q16">
        <f t="shared" si="0"/>
        <v>30113.589999999997</v>
      </c>
    </row>
    <row r="17" spans="1:17" ht="12.75">
      <c r="A17" s="2" t="s">
        <v>21</v>
      </c>
      <c r="B17" s="3">
        <v>34249</v>
      </c>
      <c r="C17" s="3">
        <v>18735</v>
      </c>
      <c r="D17" s="3">
        <v>22157</v>
      </c>
      <c r="E17" s="3">
        <v>3626.43</v>
      </c>
      <c r="F17" s="3">
        <v>2155.19</v>
      </c>
      <c r="G17" s="3">
        <v>0</v>
      </c>
      <c r="H17" s="3">
        <v>3109.33</v>
      </c>
      <c r="I17" s="3">
        <v>1156</v>
      </c>
      <c r="J17" s="3">
        <v>0</v>
      </c>
      <c r="K17" s="3">
        <v>0</v>
      </c>
      <c r="L17" s="3">
        <v>0</v>
      </c>
      <c r="M17" s="3">
        <v>5099.48</v>
      </c>
      <c r="N17" s="3">
        <v>-1091.58</v>
      </c>
      <c r="O17" s="3">
        <v>4531.69</v>
      </c>
      <c r="P17" s="3">
        <v>148.69</v>
      </c>
      <c r="Q17">
        <f t="shared" si="0"/>
        <v>18735.23</v>
      </c>
    </row>
    <row r="18" spans="1:17" ht="12.75">
      <c r="A18" s="2" t="s">
        <v>22</v>
      </c>
      <c r="B18" s="7">
        <v>34244</v>
      </c>
      <c r="C18" s="8">
        <v>23073</v>
      </c>
      <c r="D18" s="8">
        <v>33328</v>
      </c>
      <c r="E18" s="8">
        <v>3626.43</v>
      </c>
      <c r="F18" s="8">
        <v>2155.19</v>
      </c>
      <c r="G18" s="8">
        <v>0</v>
      </c>
      <c r="H18" s="8">
        <v>3109.33</v>
      </c>
      <c r="I18" s="8">
        <v>1459.45</v>
      </c>
      <c r="J18" s="8">
        <v>0</v>
      </c>
      <c r="K18" s="8">
        <v>0</v>
      </c>
      <c r="L18" s="8">
        <v>0</v>
      </c>
      <c r="M18" s="8">
        <v>5824.68</v>
      </c>
      <c r="N18" s="8">
        <v>2447.77</v>
      </c>
      <c r="O18" s="8">
        <v>4267.06</v>
      </c>
      <c r="P18" s="8">
        <v>183.12</v>
      </c>
      <c r="Q18">
        <f t="shared" si="0"/>
        <v>23073.030000000002</v>
      </c>
    </row>
    <row r="19" spans="1:17" ht="12.75">
      <c r="A19" s="2" t="s">
        <v>23</v>
      </c>
      <c r="B19" s="7">
        <v>28941</v>
      </c>
      <c r="C19" s="8">
        <v>32907</v>
      </c>
      <c r="D19" s="8">
        <v>29362</v>
      </c>
      <c r="E19" s="8">
        <v>4047.13</v>
      </c>
      <c r="F19" s="8">
        <v>2391.98</v>
      </c>
      <c r="G19" s="8">
        <v>0</v>
      </c>
      <c r="H19" s="8">
        <v>3109.33</v>
      </c>
      <c r="I19" s="8">
        <v>1786.02</v>
      </c>
      <c r="J19" s="8">
        <v>92</v>
      </c>
      <c r="K19" s="8">
        <v>1377.6</v>
      </c>
      <c r="L19" s="8">
        <v>0</v>
      </c>
      <c r="M19" s="8">
        <v>12597.83</v>
      </c>
      <c r="N19" s="8">
        <v>2315.46</v>
      </c>
      <c r="O19" s="8">
        <v>4928.62</v>
      </c>
      <c r="P19" s="8">
        <v>261.17</v>
      </c>
      <c r="Q19">
        <f t="shared" si="0"/>
        <v>32907.14</v>
      </c>
    </row>
    <row r="20" spans="1:17" ht="12.75">
      <c r="A20" s="2" t="s">
        <v>24</v>
      </c>
      <c r="B20" s="3">
        <v>37749</v>
      </c>
      <c r="C20" s="3">
        <v>27358</v>
      </c>
      <c r="D20" s="3">
        <v>39753</v>
      </c>
      <c r="E20" s="8">
        <v>4047.13</v>
      </c>
      <c r="F20" s="8">
        <v>2391.98</v>
      </c>
      <c r="G20" s="3">
        <v>901.5</v>
      </c>
      <c r="H20" s="3">
        <v>4333.22</v>
      </c>
      <c r="I20" s="3">
        <v>2228.19</v>
      </c>
      <c r="J20" s="3">
        <v>0</v>
      </c>
      <c r="K20" s="3">
        <v>0</v>
      </c>
      <c r="L20" s="8">
        <v>0</v>
      </c>
      <c r="M20" s="3">
        <v>5201</v>
      </c>
      <c r="N20" s="3">
        <v>2679.32</v>
      </c>
      <c r="O20" s="3">
        <v>5358.64</v>
      </c>
      <c r="P20" s="3">
        <v>217.13</v>
      </c>
      <c r="Q20">
        <f t="shared" si="0"/>
        <v>27358.110000000004</v>
      </c>
    </row>
    <row r="21" spans="1:17" ht="12.75">
      <c r="A21" s="2" t="s">
        <v>25</v>
      </c>
      <c r="B21" s="3">
        <v>36059</v>
      </c>
      <c r="C21" s="3">
        <v>28019</v>
      </c>
      <c r="D21" s="3">
        <v>47793</v>
      </c>
      <c r="E21" s="8">
        <v>4047.13</v>
      </c>
      <c r="F21" s="8">
        <v>2391.98</v>
      </c>
      <c r="G21" s="3">
        <v>0</v>
      </c>
      <c r="H21" s="3">
        <v>3340.88</v>
      </c>
      <c r="I21" s="3">
        <v>2508.52</v>
      </c>
      <c r="J21" s="3">
        <v>0</v>
      </c>
      <c r="K21" s="3">
        <v>1032.5</v>
      </c>
      <c r="L21" s="8">
        <v>0</v>
      </c>
      <c r="M21" s="3">
        <v>4717.92</v>
      </c>
      <c r="N21" s="3">
        <v>2910.86</v>
      </c>
      <c r="O21" s="3">
        <v>6847.15</v>
      </c>
      <c r="P21" s="3">
        <v>222.38</v>
      </c>
      <c r="Q21">
        <f t="shared" si="0"/>
        <v>28019.320000000003</v>
      </c>
    </row>
    <row r="22" spans="1:17" ht="12.75">
      <c r="A22" s="2" t="s">
        <v>27</v>
      </c>
      <c r="B22" s="3">
        <v>59426</v>
      </c>
      <c r="C22" s="3">
        <v>38749</v>
      </c>
      <c r="D22" s="5">
        <v>68470</v>
      </c>
      <c r="E22" s="8">
        <v>4047.13</v>
      </c>
      <c r="F22" s="8">
        <v>2391.98</v>
      </c>
      <c r="G22" s="3">
        <v>1422</v>
      </c>
      <c r="H22" s="3">
        <v>3340.88</v>
      </c>
      <c r="I22" s="3">
        <v>2800.41</v>
      </c>
      <c r="J22" s="3">
        <v>92</v>
      </c>
      <c r="K22" s="3">
        <v>950.4</v>
      </c>
      <c r="L22" s="8">
        <v>0</v>
      </c>
      <c r="M22" s="3">
        <v>15126.98</v>
      </c>
      <c r="N22" s="3">
        <v>2580.08</v>
      </c>
      <c r="O22" s="3">
        <v>5689.42</v>
      </c>
      <c r="P22" s="3">
        <v>307.53</v>
      </c>
      <c r="Q22">
        <f t="shared" si="0"/>
        <v>38748.81</v>
      </c>
    </row>
    <row r="23" spans="1:17" ht="12.75">
      <c r="A23" s="6" t="s">
        <v>26</v>
      </c>
      <c r="B23" s="6">
        <f>SUM(B11:B22)</f>
        <v>418797</v>
      </c>
      <c r="C23" s="6">
        <f>SUM(C11:C22)</f>
        <v>339905</v>
      </c>
      <c r="D23" s="6"/>
      <c r="E23" s="6">
        <f aca="true" t="shared" si="1" ref="E23:K23">SUM(E11:E22)</f>
        <v>45199.95999999999</v>
      </c>
      <c r="F23" s="6">
        <f t="shared" si="1"/>
        <v>26809.44</v>
      </c>
      <c r="G23" s="6">
        <f t="shared" si="1"/>
        <v>3225</v>
      </c>
      <c r="H23" s="6">
        <f t="shared" si="1"/>
        <v>39362.82</v>
      </c>
      <c r="I23" s="6">
        <f t="shared" si="1"/>
        <v>22176.090000000004</v>
      </c>
      <c r="J23" s="6">
        <f t="shared" si="1"/>
        <v>322</v>
      </c>
      <c r="K23" s="6">
        <f t="shared" si="1"/>
        <v>6168</v>
      </c>
      <c r="L23" s="6">
        <v>0</v>
      </c>
      <c r="M23" s="6">
        <f>SUM(M11:M22)</f>
        <v>103542.42</v>
      </c>
      <c r="N23" s="6">
        <f>SUM(N11:N22)</f>
        <v>30001.729999999996</v>
      </c>
      <c r="O23" s="6">
        <f>SUM(O11:O22)</f>
        <v>60400.439999999995</v>
      </c>
      <c r="P23" s="6">
        <f>SUM(P11:P22)</f>
        <v>2697.67</v>
      </c>
      <c r="Q23" s="9">
        <f>SUM(Q11:Q22)</f>
        <v>339905.57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2013-03-03T11:45:32Z</dcterms:modified>
  <cp:category/>
  <cp:version/>
  <cp:contentType/>
  <cp:contentStatus/>
</cp:coreProperties>
</file>